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8\Work\AMPLIA\2025\Cenniky\MRC_Holland\"/>
    </mc:Choice>
  </mc:AlternateContent>
  <xr:revisionPtr revIDLastSave="0" documentId="13_ncr:1_{153E5FD9-6899-45E2-9CA1-294C5E0AAAFB}" xr6:coauthVersionLast="47" xr6:coauthVersionMax="47" xr10:uidLastSave="{00000000-0000-0000-0000-000000000000}"/>
  <bookViews>
    <workbookView xWindow="-120" yWindow="-120" windowWidth="38640" windowHeight="21120" tabRatio="894" xr2:uid="{00000000-000D-0000-FFFF-FFFF00000000}"/>
  </bookViews>
  <sheets>
    <sheet name="MLPA Probemixes" sheetId="1" r:id="rId1"/>
    <sheet name="MLPA Reagents" sheetId="2" r:id="rId2"/>
    <sheet name="SDs" sheetId="3" r:id="rId3"/>
    <sheet name="Melt Assays" sheetId="4" r:id="rId4"/>
    <sheet name="digitalMLPA Probemixes" sheetId="6" r:id="rId5"/>
    <sheet name="digitalMLPA Reagents" sheetId="5" r:id="rId6"/>
  </sheets>
  <definedNames>
    <definedName name="_xlnm._FilterDatabase" localSheetId="4" hidden="1">'digitalMLPA Probemixes'!$A$6:$D$6</definedName>
    <definedName name="_xlnm._FilterDatabase" localSheetId="5" hidden="1">'digitalMLPA Reagents'!$A$6:$D$6</definedName>
    <definedName name="_xlnm._FilterDatabase" localSheetId="3" hidden="1">'Melt Assays'!$A$6:$D$6</definedName>
    <definedName name="_xlnm._FilterDatabase" localSheetId="0" hidden="1">'MLPA Probemixes'!$A$6:$D$1113</definedName>
    <definedName name="_xlnm._FilterDatabase" localSheetId="1" hidden="1">'MLPA Reagents'!$A$6:$E$6</definedName>
    <definedName name="_xlnm._FilterDatabase" localSheetId="2" hidden="1">SDs!$A$7:$E$40</definedName>
  </definedNames>
  <calcPr calcId="181029"/>
</workbook>
</file>

<file path=xl/calcChain.xml><?xml version="1.0" encoding="utf-8"?>
<calcChain xmlns="http://schemas.openxmlformats.org/spreadsheetml/2006/main">
  <c r="D8" i="5" l="1"/>
  <c r="D9" i="5"/>
  <c r="D10" i="5"/>
  <c r="D11" i="5"/>
  <c r="D12" i="5"/>
  <c r="D13" i="5"/>
  <c r="D14" i="5"/>
  <c r="D15" i="5"/>
  <c r="D16" i="5"/>
  <c r="D17" i="5"/>
  <c r="D18" i="5"/>
  <c r="D19" i="5"/>
  <c r="D7" i="5"/>
  <c r="D8" i="4" l="1"/>
  <c r="D7" i="4"/>
  <c r="D8" i="6"/>
  <c r="D9" i="6"/>
  <c r="D10" i="6"/>
  <c r="D11" i="6"/>
  <c r="D12" i="6"/>
  <c r="D13" i="6"/>
  <c r="D14" i="6"/>
  <c r="D15" i="6"/>
  <c r="D7" i="6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8" i="3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7" i="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7" i="1"/>
  <c r="C6" i="6" l="1"/>
  <c r="C6" i="4"/>
</calcChain>
</file>

<file path=xl/sharedStrings.xml><?xml version="1.0" encoding="utf-8"?>
<sst xmlns="http://schemas.openxmlformats.org/spreadsheetml/2006/main" count="2476" uniqueCount="2439">
  <si>
    <t>Description</t>
  </si>
  <si>
    <t>EK1-CY5</t>
  </si>
  <si>
    <t>EK1-FAM</t>
  </si>
  <si>
    <t>EK5-CY5</t>
  </si>
  <si>
    <t>EK5-FAM</t>
  </si>
  <si>
    <t>PCR001-FAM</t>
  </si>
  <si>
    <t>PCR003-FAM</t>
  </si>
  <si>
    <t>SMR12</t>
  </si>
  <si>
    <t>SMR13</t>
  </si>
  <si>
    <t>SMR14</t>
  </si>
  <si>
    <t>SMR15</t>
  </si>
  <si>
    <t>SMR16</t>
  </si>
  <si>
    <t>SALSA Polymerase - 65 µl</t>
  </si>
  <si>
    <t>SMR18</t>
  </si>
  <si>
    <t>ME001-025R</t>
  </si>
  <si>
    <t>ME011-025R</t>
  </si>
  <si>
    <t>ME024-025R</t>
  </si>
  <si>
    <t>ME028-025R</t>
  </si>
  <si>
    <t>ME030-025R</t>
  </si>
  <si>
    <t>ME031-025R</t>
  </si>
  <si>
    <t>ME042-025R</t>
  </si>
  <si>
    <t>P002-025R</t>
  </si>
  <si>
    <t>P003-025R</t>
  </si>
  <si>
    <t>P008-025R</t>
  </si>
  <si>
    <t>P010-025R</t>
  </si>
  <si>
    <t>P011-025R</t>
  </si>
  <si>
    <t>P012-025R</t>
  </si>
  <si>
    <t>P013-025R</t>
  </si>
  <si>
    <t>P015-025R</t>
  </si>
  <si>
    <t>P016-025R</t>
  </si>
  <si>
    <t>P017-025R</t>
  </si>
  <si>
    <t>P018-025R</t>
  </si>
  <si>
    <t>P021-025R</t>
  </si>
  <si>
    <t>P022-025R</t>
  </si>
  <si>
    <t>P025-025R</t>
  </si>
  <si>
    <t>P026-025R</t>
  </si>
  <si>
    <t>P027-025R</t>
  </si>
  <si>
    <t>P029-025R</t>
  </si>
  <si>
    <t>P031-025R</t>
  </si>
  <si>
    <t>P032-025R</t>
  </si>
  <si>
    <t>P033-025R</t>
  </si>
  <si>
    <t>P034-025R</t>
  </si>
  <si>
    <t>P035-025R</t>
  </si>
  <si>
    <t>P036-025R</t>
  </si>
  <si>
    <t>P037-025R</t>
  </si>
  <si>
    <t>P038-025R</t>
  </si>
  <si>
    <t>P040-025R</t>
  </si>
  <si>
    <t>P041-025R</t>
  </si>
  <si>
    <t>P042-025R</t>
  </si>
  <si>
    <t>P043-025R</t>
  </si>
  <si>
    <t>P044-025R</t>
  </si>
  <si>
    <t>P045-025R</t>
  </si>
  <si>
    <t>P046-025R</t>
  </si>
  <si>
    <t>P047-025R</t>
  </si>
  <si>
    <t>P048-025R</t>
  </si>
  <si>
    <t>P049-025R</t>
  </si>
  <si>
    <t>P050-025R</t>
  </si>
  <si>
    <t>P051-025R</t>
  </si>
  <si>
    <t>P052-025R</t>
  </si>
  <si>
    <t>P054-025R</t>
  </si>
  <si>
    <t>P055-025R</t>
  </si>
  <si>
    <t>P056-025R</t>
  </si>
  <si>
    <t>P057-025R</t>
  </si>
  <si>
    <t>P058-025R</t>
  </si>
  <si>
    <t>P059-025R</t>
  </si>
  <si>
    <t>P060-025R</t>
  </si>
  <si>
    <t>P061-025R</t>
  </si>
  <si>
    <t>P062-025R</t>
  </si>
  <si>
    <t>P064-025R</t>
  </si>
  <si>
    <t>P065-025R</t>
  </si>
  <si>
    <t>P066-025R</t>
  </si>
  <si>
    <t>P067-025R</t>
  </si>
  <si>
    <t>P070-025R</t>
  </si>
  <si>
    <t>P071-025R</t>
  </si>
  <si>
    <t>P072-025R</t>
  </si>
  <si>
    <t>P074-025R</t>
  </si>
  <si>
    <t>P075-025R</t>
  </si>
  <si>
    <t>P076-025R</t>
  </si>
  <si>
    <t>P077-025R</t>
  </si>
  <si>
    <t>P078-025R</t>
  </si>
  <si>
    <t>P079-025R</t>
  </si>
  <si>
    <t>P080-025R</t>
  </si>
  <si>
    <t>P081-025R</t>
  </si>
  <si>
    <t>P082-025R</t>
  </si>
  <si>
    <t>P083-025R</t>
  </si>
  <si>
    <t>P087-025R</t>
  </si>
  <si>
    <t>P088-025R</t>
  </si>
  <si>
    <t>P089-025R</t>
  </si>
  <si>
    <t>P090-025R</t>
  </si>
  <si>
    <t>P091-025R</t>
  </si>
  <si>
    <t>P092-025R</t>
  </si>
  <si>
    <t>P093-025R</t>
  </si>
  <si>
    <t>P094-025R</t>
  </si>
  <si>
    <t>P095-025R</t>
  </si>
  <si>
    <t>P098-025R</t>
  </si>
  <si>
    <t>P099-025R</t>
  </si>
  <si>
    <t>P100-025R</t>
  </si>
  <si>
    <t>P101-025R</t>
  </si>
  <si>
    <t>P102-025R</t>
  </si>
  <si>
    <t>P103-025R</t>
  </si>
  <si>
    <t>P104-025R</t>
  </si>
  <si>
    <t>P105-025R</t>
  </si>
  <si>
    <t>P106-025R</t>
  </si>
  <si>
    <t>P107-025R</t>
  </si>
  <si>
    <t>P108-025R</t>
  </si>
  <si>
    <t>P109-025R</t>
  </si>
  <si>
    <t>P110-025R</t>
  </si>
  <si>
    <t>P111-025R</t>
  </si>
  <si>
    <t>P112-025R</t>
  </si>
  <si>
    <t>P114-025R</t>
  </si>
  <si>
    <t>P116-025R</t>
  </si>
  <si>
    <t>P117-025R</t>
  </si>
  <si>
    <t>P118-025R</t>
  </si>
  <si>
    <t>P120-025R</t>
  </si>
  <si>
    <t>P122-025R</t>
  </si>
  <si>
    <t>P124-025R</t>
  </si>
  <si>
    <t>P125-025R</t>
  </si>
  <si>
    <t>P128-025R</t>
  </si>
  <si>
    <t>P130-025R</t>
  </si>
  <si>
    <t>P131-025R</t>
  </si>
  <si>
    <t>P133-025R</t>
  </si>
  <si>
    <t>P136-025R</t>
  </si>
  <si>
    <t>P137-025R</t>
  </si>
  <si>
    <t>P138-025R</t>
  </si>
  <si>
    <t>P140-025R</t>
  </si>
  <si>
    <t>P141-025R</t>
  </si>
  <si>
    <t>P142-025R</t>
  </si>
  <si>
    <t>P143-025R</t>
  </si>
  <si>
    <t>P147-025R</t>
  </si>
  <si>
    <t>P148-025R</t>
  </si>
  <si>
    <t>P151-025R</t>
  </si>
  <si>
    <t>P152-025R</t>
  </si>
  <si>
    <t>P153-025R</t>
  </si>
  <si>
    <t>P154-025R</t>
  </si>
  <si>
    <t>P155-025R</t>
  </si>
  <si>
    <t>P156-025R</t>
  </si>
  <si>
    <t>P158-025R</t>
  </si>
  <si>
    <t>P159-025R</t>
  </si>
  <si>
    <t>P160-025R</t>
  </si>
  <si>
    <t>P163-025R</t>
  </si>
  <si>
    <t>P164-025R</t>
  </si>
  <si>
    <t>P165-025R</t>
  </si>
  <si>
    <t>P166-025R</t>
  </si>
  <si>
    <t>P168-025R</t>
  </si>
  <si>
    <t>P169-025R</t>
  </si>
  <si>
    <t>P170-025R</t>
  </si>
  <si>
    <t>P175-025R</t>
  </si>
  <si>
    <t>P176-025R</t>
  </si>
  <si>
    <t>P177-025R</t>
  </si>
  <si>
    <t>P178-025R</t>
  </si>
  <si>
    <t>P179-025R</t>
  </si>
  <si>
    <t>P180-025R</t>
  </si>
  <si>
    <t>P181-025R</t>
  </si>
  <si>
    <t>P182-025R</t>
  </si>
  <si>
    <t>P183-025R</t>
  </si>
  <si>
    <t>P184-025R</t>
  </si>
  <si>
    <t>P185-025R</t>
  </si>
  <si>
    <t>P186-025R</t>
  </si>
  <si>
    <t>P187-025R</t>
  </si>
  <si>
    <t>P188-025R</t>
  </si>
  <si>
    <t>P189-025R</t>
  </si>
  <si>
    <t>P190-025R</t>
  </si>
  <si>
    <t>P191-025R</t>
  </si>
  <si>
    <t>P192-025R</t>
  </si>
  <si>
    <t>P193-025R</t>
  </si>
  <si>
    <t>P196-025R</t>
  </si>
  <si>
    <t>P197-025R</t>
  </si>
  <si>
    <t>P198-025R</t>
  </si>
  <si>
    <t>P199-025R</t>
  </si>
  <si>
    <t>P201-025R</t>
  </si>
  <si>
    <t>P202-025R</t>
  </si>
  <si>
    <t>P203-025R</t>
  </si>
  <si>
    <t>P205-025R</t>
  </si>
  <si>
    <t>P207-025R</t>
  </si>
  <si>
    <t>P209-025R</t>
  </si>
  <si>
    <t>P210-025R</t>
  </si>
  <si>
    <t>P211-025R</t>
  </si>
  <si>
    <t>P212-025R</t>
  </si>
  <si>
    <t>P213-025R</t>
  </si>
  <si>
    <t>P214-025R</t>
  </si>
  <si>
    <t>P215-025R</t>
  </si>
  <si>
    <t>P216-025R</t>
  </si>
  <si>
    <t>P217-025R</t>
  </si>
  <si>
    <t>P218-025R</t>
  </si>
  <si>
    <t>P219-025R</t>
  </si>
  <si>
    <t>P220-025R</t>
  </si>
  <si>
    <t>P221-025R</t>
  </si>
  <si>
    <t>P222-025R</t>
  </si>
  <si>
    <t>P223-025R</t>
  </si>
  <si>
    <t>P225-025R</t>
  </si>
  <si>
    <t>P226-025R</t>
  </si>
  <si>
    <t>P227-025R</t>
  </si>
  <si>
    <t>P229-025R</t>
  </si>
  <si>
    <t>P234-025R</t>
  </si>
  <si>
    <t>P235-025R</t>
  </si>
  <si>
    <t>P236-025R</t>
  </si>
  <si>
    <t>P237-025R</t>
  </si>
  <si>
    <t>P238-025R</t>
  </si>
  <si>
    <t>P239-025R</t>
  </si>
  <si>
    <t>P240-025R</t>
  </si>
  <si>
    <t>P241-025R</t>
  </si>
  <si>
    <t>P242-025R</t>
  </si>
  <si>
    <t>P243-025R</t>
  </si>
  <si>
    <t>P244-025R</t>
  </si>
  <si>
    <t>P245-025R</t>
  </si>
  <si>
    <t>P248-025R</t>
  </si>
  <si>
    <t>P250-025R</t>
  </si>
  <si>
    <t>P251-025R</t>
  </si>
  <si>
    <t>P253-025R</t>
  </si>
  <si>
    <t>P254-025R</t>
  </si>
  <si>
    <t>P255-025R</t>
  </si>
  <si>
    <t>P257-025R</t>
  </si>
  <si>
    <t>P258-025R</t>
  </si>
  <si>
    <t>P262-025R</t>
  </si>
  <si>
    <t>P265-025R</t>
  </si>
  <si>
    <t>P266-025R</t>
  </si>
  <si>
    <t>P268-025R</t>
  </si>
  <si>
    <t>P271-025R</t>
  </si>
  <si>
    <t>P272-025R</t>
  </si>
  <si>
    <t>P275-025R</t>
  </si>
  <si>
    <t>P278-025R</t>
  </si>
  <si>
    <t>P279-025R</t>
  </si>
  <si>
    <t>P280-025R</t>
  </si>
  <si>
    <t>P283-025R</t>
  </si>
  <si>
    <t>P285-025R</t>
  </si>
  <si>
    <t>P289-025R</t>
  </si>
  <si>
    <t>P292-025R</t>
  </si>
  <si>
    <t>P295-025R</t>
  </si>
  <si>
    <t>P296-025R</t>
  </si>
  <si>
    <t>P297-025R</t>
  </si>
  <si>
    <t>P301-025R</t>
  </si>
  <si>
    <t>P302-025R</t>
  </si>
  <si>
    <t>P303-025R</t>
  </si>
  <si>
    <t>P305-025R</t>
  </si>
  <si>
    <t>P306-025R</t>
  </si>
  <si>
    <t>P307-025R</t>
  </si>
  <si>
    <t>P309-025R</t>
  </si>
  <si>
    <t>P310-025R</t>
  </si>
  <si>
    <t>P311-025R</t>
  </si>
  <si>
    <t>P312-025R</t>
  </si>
  <si>
    <t>P313-025R</t>
  </si>
  <si>
    <t>P316-025R</t>
  </si>
  <si>
    <t>P318-025R</t>
  </si>
  <si>
    <t>P319-025R</t>
  </si>
  <si>
    <t>P321-025R</t>
  </si>
  <si>
    <t>P322-025R</t>
  </si>
  <si>
    <t>P323-025R</t>
  </si>
  <si>
    <t>P325-025R</t>
  </si>
  <si>
    <t>P326-025R</t>
  </si>
  <si>
    <t>P327-025R</t>
  </si>
  <si>
    <t>P329-025R</t>
  </si>
  <si>
    <t>P330-025R</t>
  </si>
  <si>
    <t>P331-025R</t>
  </si>
  <si>
    <t>P332-025R</t>
  </si>
  <si>
    <t>P333-025R</t>
  </si>
  <si>
    <t>P334-025R</t>
  </si>
  <si>
    <t>P335-025R</t>
  </si>
  <si>
    <t>P336-025R</t>
  </si>
  <si>
    <t>P337-025R</t>
  </si>
  <si>
    <t>P339-025R</t>
  </si>
  <si>
    <t>P341-025R</t>
  </si>
  <si>
    <t>P342-025R</t>
  </si>
  <si>
    <t>P343-025R</t>
  </si>
  <si>
    <t>P347-025R</t>
  </si>
  <si>
    <t>P348-025R</t>
  </si>
  <si>
    <t>P350-025R</t>
  </si>
  <si>
    <t>P351-025R</t>
  </si>
  <si>
    <t>P352-025R</t>
  </si>
  <si>
    <t>P353-025R</t>
  </si>
  <si>
    <t>P355-025R</t>
  </si>
  <si>
    <t>P357-025R</t>
  </si>
  <si>
    <t>P359-025R</t>
  </si>
  <si>
    <t>P360-025R</t>
  </si>
  <si>
    <t>P361-025R</t>
  </si>
  <si>
    <t>P362-025R</t>
  </si>
  <si>
    <t>P366-025R</t>
  </si>
  <si>
    <t>P367-025R</t>
  </si>
  <si>
    <t>P368-025R</t>
  </si>
  <si>
    <t>P369-025R</t>
  </si>
  <si>
    <t>P377-025R</t>
  </si>
  <si>
    <t>P378-025R</t>
  </si>
  <si>
    <t>P379-025R</t>
  </si>
  <si>
    <t>P381-025R</t>
  </si>
  <si>
    <t>P382-025R</t>
  </si>
  <si>
    <t>P385-025R</t>
  </si>
  <si>
    <t>P386-025R</t>
  </si>
  <si>
    <t>P387-025R</t>
  </si>
  <si>
    <t>P388-025R</t>
  </si>
  <si>
    <t>P389-025R</t>
  </si>
  <si>
    <t>P391-025R</t>
  </si>
  <si>
    <t>P392-025R</t>
  </si>
  <si>
    <t>P395-025R</t>
  </si>
  <si>
    <t>P398-025R</t>
  </si>
  <si>
    <t>P405-025R</t>
  </si>
  <si>
    <t>P409-025R</t>
  </si>
  <si>
    <t>P410-025R</t>
  </si>
  <si>
    <t>P411-025R</t>
  </si>
  <si>
    <t>P412-025R</t>
  </si>
  <si>
    <t>P417-025R</t>
  </si>
  <si>
    <t>ME029-025R</t>
  </si>
  <si>
    <t>P252-025R</t>
  </si>
  <si>
    <t>P256-025R</t>
  </si>
  <si>
    <t>P315-025R</t>
  </si>
  <si>
    <t>P370-025R</t>
  </si>
  <si>
    <t>ME001-050R</t>
  </si>
  <si>
    <t>ME011-050R</t>
  </si>
  <si>
    <t>ME024-050R</t>
  </si>
  <si>
    <t>ME028-050R</t>
  </si>
  <si>
    <t>ME030-050R</t>
  </si>
  <si>
    <t>ME031-050R</t>
  </si>
  <si>
    <t>ME042-050R</t>
  </si>
  <si>
    <t>P002-050R</t>
  </si>
  <si>
    <t>P003-050R</t>
  </si>
  <si>
    <t>P008-050R</t>
  </si>
  <si>
    <t>P010-050R</t>
  </si>
  <si>
    <t>P011-050R</t>
  </si>
  <si>
    <t>P012-050R</t>
  </si>
  <si>
    <t>P013-050R</t>
  </si>
  <si>
    <t>P015-050R</t>
  </si>
  <si>
    <t>P016-050R</t>
  </si>
  <si>
    <t>P017-050R</t>
  </si>
  <si>
    <t>P018-050R</t>
  </si>
  <si>
    <t>P021-050R</t>
  </si>
  <si>
    <t>P022-050R</t>
  </si>
  <si>
    <t>P025-050R</t>
  </si>
  <si>
    <t>P026-050R</t>
  </si>
  <si>
    <t>P027-050R</t>
  </si>
  <si>
    <t>P029-050R</t>
  </si>
  <si>
    <t>P031-050R</t>
  </si>
  <si>
    <t>P032-050R</t>
  </si>
  <si>
    <t>P033-050R</t>
  </si>
  <si>
    <t>P034-050R</t>
  </si>
  <si>
    <t>P035-050R</t>
  </si>
  <si>
    <t>P036-050R</t>
  </si>
  <si>
    <t>P037-050R</t>
  </si>
  <si>
    <t>P038-050R</t>
  </si>
  <si>
    <t>P040-050R</t>
  </si>
  <si>
    <t>P041-050R</t>
  </si>
  <si>
    <t>P042-050R</t>
  </si>
  <si>
    <t>P043-050R</t>
  </si>
  <si>
    <t>P044-050R</t>
  </si>
  <si>
    <t>P045-050R</t>
  </si>
  <si>
    <t>P046-050R</t>
  </si>
  <si>
    <t>P047-050R</t>
  </si>
  <si>
    <t>P048-050R</t>
  </si>
  <si>
    <t>P049-050R</t>
  </si>
  <si>
    <t>P050-050R</t>
  </si>
  <si>
    <t>P051-050R</t>
  </si>
  <si>
    <t>P052-050R</t>
  </si>
  <si>
    <t>P054-050R</t>
  </si>
  <si>
    <t>P055-050R</t>
  </si>
  <si>
    <t>P056-050R</t>
  </si>
  <si>
    <t>P057-050R</t>
  </si>
  <si>
    <t>P058-050R</t>
  </si>
  <si>
    <t>P059-050R</t>
  </si>
  <si>
    <t>P060-050R</t>
  </si>
  <si>
    <t>P061-050R</t>
  </si>
  <si>
    <t>P062-050R</t>
  </si>
  <si>
    <t>P064-050R</t>
  </si>
  <si>
    <t>P065-050R</t>
  </si>
  <si>
    <t>P066-050R</t>
  </si>
  <si>
    <t>P067-050R</t>
  </si>
  <si>
    <t>P070-050R</t>
  </si>
  <si>
    <t>P071-050R</t>
  </si>
  <si>
    <t>P072-050R</t>
  </si>
  <si>
    <t>P074-050R</t>
  </si>
  <si>
    <t>P075-050R</t>
  </si>
  <si>
    <t>P076-050R</t>
  </si>
  <si>
    <t>P077-050R</t>
  </si>
  <si>
    <t>P078-050R</t>
  </si>
  <si>
    <t>P079-050R</t>
  </si>
  <si>
    <t>P080-050R</t>
  </si>
  <si>
    <t>P081-050R</t>
  </si>
  <si>
    <t>P082-050R</t>
  </si>
  <si>
    <t>P083-050R</t>
  </si>
  <si>
    <t>P087-050R</t>
  </si>
  <si>
    <t>P088-050R</t>
  </si>
  <si>
    <t>P089-050R</t>
  </si>
  <si>
    <t>P090-050R</t>
  </si>
  <si>
    <t>P091-050R</t>
  </si>
  <si>
    <t>P092-050R</t>
  </si>
  <si>
    <t>P093-050R</t>
  </si>
  <si>
    <t>P094-050R</t>
  </si>
  <si>
    <t>P095-050R</t>
  </si>
  <si>
    <t>P098-050R</t>
  </si>
  <si>
    <t>P099-050R</t>
  </si>
  <si>
    <t>P100-050R</t>
  </si>
  <si>
    <t>P101-050R</t>
  </si>
  <si>
    <t>P102-050R</t>
  </si>
  <si>
    <t>P103-050R</t>
  </si>
  <si>
    <t>P104-050R</t>
  </si>
  <si>
    <t>P105-050R</t>
  </si>
  <si>
    <t>P106-050R</t>
  </si>
  <si>
    <t>P107-050R</t>
  </si>
  <si>
    <t>P108-050R</t>
  </si>
  <si>
    <t>P109-050R</t>
  </si>
  <si>
    <t>P110-050R</t>
  </si>
  <si>
    <t>P111-050R</t>
  </si>
  <si>
    <t>P112-050R</t>
  </si>
  <si>
    <t>P114-050R</t>
  </si>
  <si>
    <t>P116-050R</t>
  </si>
  <si>
    <t>P117-050R</t>
  </si>
  <si>
    <t>P118-050R</t>
  </si>
  <si>
    <t>P120-050R</t>
  </si>
  <si>
    <t>P122-050R</t>
  </si>
  <si>
    <t>P124-050R</t>
  </si>
  <si>
    <t>P125-050R</t>
  </si>
  <si>
    <t>P128-050R</t>
  </si>
  <si>
    <t>P130-050R</t>
  </si>
  <si>
    <t>P131-050R</t>
  </si>
  <si>
    <t>P133-050R</t>
  </si>
  <si>
    <t>P136-050R</t>
  </si>
  <si>
    <t>P137-050R</t>
  </si>
  <si>
    <t>P138-050R</t>
  </si>
  <si>
    <t>P140-050R</t>
  </si>
  <si>
    <t>P141-050R</t>
  </si>
  <si>
    <t>P142-050R</t>
  </si>
  <si>
    <t>P143-050R</t>
  </si>
  <si>
    <t>P147-050R</t>
  </si>
  <si>
    <t>P148-050R</t>
  </si>
  <si>
    <t>P151-050R</t>
  </si>
  <si>
    <t>P152-050R</t>
  </si>
  <si>
    <t>P153-050R</t>
  </si>
  <si>
    <t>P154-050R</t>
  </si>
  <si>
    <t>P155-050R</t>
  </si>
  <si>
    <t>P156-050R</t>
  </si>
  <si>
    <t>P158-050R</t>
  </si>
  <si>
    <t>P159-050R</t>
  </si>
  <si>
    <t>P160-050R</t>
  </si>
  <si>
    <t>P163-050R</t>
  </si>
  <si>
    <t>P164-050R</t>
  </si>
  <si>
    <t>P165-050R</t>
  </si>
  <si>
    <t>P166-050R</t>
  </si>
  <si>
    <t>P168-050R</t>
  </si>
  <si>
    <t>P169-050R</t>
  </si>
  <si>
    <t>P170-050R</t>
  </si>
  <si>
    <t>P175-050R</t>
  </si>
  <si>
    <t>P176-050R</t>
  </si>
  <si>
    <t>P177-050R</t>
  </si>
  <si>
    <t>P178-050R</t>
  </si>
  <si>
    <t>P179-050R</t>
  </si>
  <si>
    <t>P180-050R</t>
  </si>
  <si>
    <t>P181-050R</t>
  </si>
  <si>
    <t>P182-050R</t>
  </si>
  <si>
    <t>P183-050R</t>
  </si>
  <si>
    <t>P184-050R</t>
  </si>
  <si>
    <t>P185-050R</t>
  </si>
  <si>
    <t>P186-050R</t>
  </si>
  <si>
    <t>P187-050R</t>
  </si>
  <si>
    <t>P188-050R</t>
  </si>
  <si>
    <t>P189-050R</t>
  </si>
  <si>
    <t>P190-050R</t>
  </si>
  <si>
    <t>P191-050R</t>
  </si>
  <si>
    <t>P192-050R</t>
  </si>
  <si>
    <t>P193-050R</t>
  </si>
  <si>
    <t>P196-050R</t>
  </si>
  <si>
    <t>P197-050R</t>
  </si>
  <si>
    <t>P198-050R</t>
  </si>
  <si>
    <t>P199-050R</t>
  </si>
  <si>
    <t>P201-050R</t>
  </si>
  <si>
    <t>P202-050R</t>
  </si>
  <si>
    <t>P203-050R</t>
  </si>
  <si>
    <t>P205-050R</t>
  </si>
  <si>
    <t>P207-050R</t>
  </si>
  <si>
    <t>P209-050R</t>
  </si>
  <si>
    <t>P210-050R</t>
  </si>
  <si>
    <t>P211-050R</t>
  </si>
  <si>
    <t>P212-050R</t>
  </si>
  <si>
    <t>P213-050R</t>
  </si>
  <si>
    <t>P214-050R</t>
  </si>
  <si>
    <t>P215-050R</t>
  </si>
  <si>
    <t>P216-050R</t>
  </si>
  <si>
    <t>P217-050R</t>
  </si>
  <si>
    <t>P218-050R</t>
  </si>
  <si>
    <t>P219-050R</t>
  </si>
  <si>
    <t>P220-050R</t>
  </si>
  <si>
    <t>P221-050R</t>
  </si>
  <si>
    <t>P222-050R</t>
  </si>
  <si>
    <t>P223-050R</t>
  </si>
  <si>
    <t>P225-050R</t>
  </si>
  <si>
    <t>P226-050R</t>
  </si>
  <si>
    <t>P227-050R</t>
  </si>
  <si>
    <t>P229-050R</t>
  </si>
  <si>
    <t>P234-050R</t>
  </si>
  <si>
    <t>P235-050R</t>
  </si>
  <si>
    <t>P236-050R</t>
  </si>
  <si>
    <t>P237-050R</t>
  </si>
  <si>
    <t>P238-050R</t>
  </si>
  <si>
    <t>P239-050R</t>
  </si>
  <si>
    <t>P240-050R</t>
  </si>
  <si>
    <t>P241-050R</t>
  </si>
  <si>
    <t>P242-050R</t>
  </si>
  <si>
    <t>P243-050R</t>
  </si>
  <si>
    <t>P244-050R</t>
  </si>
  <si>
    <t>P245-050R</t>
  </si>
  <si>
    <t>P248-050R</t>
  </si>
  <si>
    <t>P250-050R</t>
  </si>
  <si>
    <t>P251-050R</t>
  </si>
  <si>
    <t>P253-050R</t>
  </si>
  <si>
    <t>P254-050R</t>
  </si>
  <si>
    <t>P255-050R</t>
  </si>
  <si>
    <t>P257-050R</t>
  </si>
  <si>
    <t>P258-050R</t>
  </si>
  <si>
    <t>P262-050R</t>
  </si>
  <si>
    <t>P265-050R</t>
  </si>
  <si>
    <t>P266-050R</t>
  </si>
  <si>
    <t>P268-050R</t>
  </si>
  <si>
    <t>P271-050R</t>
  </si>
  <si>
    <t>P272-050R</t>
  </si>
  <si>
    <t>P275-050R</t>
  </si>
  <si>
    <t>P278-050R</t>
  </si>
  <si>
    <t>P279-050R</t>
  </si>
  <si>
    <t>P280-050R</t>
  </si>
  <si>
    <t>P283-050R</t>
  </si>
  <si>
    <t>P285-050R</t>
  </si>
  <si>
    <t>P289-050R</t>
  </si>
  <si>
    <t>P292-050R</t>
  </si>
  <si>
    <t>P295-050R</t>
  </si>
  <si>
    <t>P296-050R</t>
  </si>
  <si>
    <t>P297-050R</t>
  </si>
  <si>
    <t>P301-050R</t>
  </si>
  <si>
    <t>P302-050R</t>
  </si>
  <si>
    <t>P303-050R</t>
  </si>
  <si>
    <t>P305-050R</t>
  </si>
  <si>
    <t>P306-050R</t>
  </si>
  <si>
    <t>P307-050R</t>
  </si>
  <si>
    <t>P309-050R</t>
  </si>
  <si>
    <t>P310-050R</t>
  </si>
  <si>
    <t>P311-050R</t>
  </si>
  <si>
    <t>P312-050R</t>
  </si>
  <si>
    <t>P313-050R</t>
  </si>
  <si>
    <t>P316-050R</t>
  </si>
  <si>
    <t>P318-050R</t>
  </si>
  <si>
    <t>P319-050R</t>
  </si>
  <si>
    <t>P321-050R</t>
  </si>
  <si>
    <t>P322-050R</t>
  </si>
  <si>
    <t>P323-050R</t>
  </si>
  <si>
    <t>P325-050R</t>
  </si>
  <si>
    <t>P326-050R</t>
  </si>
  <si>
    <t>P327-050R</t>
  </si>
  <si>
    <t>P329-050R</t>
  </si>
  <si>
    <t>P330-050R</t>
  </si>
  <si>
    <t>P331-050R</t>
  </si>
  <si>
    <t>P332-050R</t>
  </si>
  <si>
    <t>P333-050R</t>
  </si>
  <si>
    <t>P334-050R</t>
  </si>
  <si>
    <t>P335-050R</t>
  </si>
  <si>
    <t>P336-050R</t>
  </si>
  <si>
    <t>P337-050R</t>
  </si>
  <si>
    <t>P339-050R</t>
  </si>
  <si>
    <t>P341-050R</t>
  </si>
  <si>
    <t>P342-050R</t>
  </si>
  <si>
    <t>P343-050R</t>
  </si>
  <si>
    <t>P347-050R</t>
  </si>
  <si>
    <t>P348-050R</t>
  </si>
  <si>
    <t>P350-050R</t>
  </si>
  <si>
    <t>P351-050R</t>
  </si>
  <si>
    <t>P352-050R</t>
  </si>
  <si>
    <t>P353-050R</t>
  </si>
  <si>
    <t>P355-050R</t>
  </si>
  <si>
    <t>P357-050R</t>
  </si>
  <si>
    <t>P359-050R</t>
  </si>
  <si>
    <t>P360-050R</t>
  </si>
  <si>
    <t>P361-050R</t>
  </si>
  <si>
    <t>P362-050R</t>
  </si>
  <si>
    <t>P366-050R</t>
  </si>
  <si>
    <t>P367-050R</t>
  </si>
  <si>
    <t>P368-050R</t>
  </si>
  <si>
    <t>P369-050R</t>
  </si>
  <si>
    <t>P377-050R</t>
  </si>
  <si>
    <t>P378-050R</t>
  </si>
  <si>
    <t>P379-050R</t>
  </si>
  <si>
    <t>P381-050R</t>
  </si>
  <si>
    <t>P382-050R</t>
  </si>
  <si>
    <t>P385-050R</t>
  </si>
  <si>
    <t>P386-050R</t>
  </si>
  <si>
    <t>P387-050R</t>
  </si>
  <si>
    <t>P388-050R</t>
  </si>
  <si>
    <t>P389-050R</t>
  </si>
  <si>
    <t>P391-050R</t>
  </si>
  <si>
    <t>P392-050R</t>
  </si>
  <si>
    <t>P395-050R</t>
  </si>
  <si>
    <t>P398-050R</t>
  </si>
  <si>
    <t>P405-050R</t>
  </si>
  <si>
    <t>P409-050R</t>
  </si>
  <si>
    <t>P410-050R</t>
  </si>
  <si>
    <t>P411-050R</t>
  </si>
  <si>
    <t>P412-050R</t>
  </si>
  <si>
    <t>P417-050R</t>
  </si>
  <si>
    <t>ME029-050R</t>
  </si>
  <si>
    <t>P252-050R</t>
  </si>
  <si>
    <t>P256-050R</t>
  </si>
  <si>
    <t>P315-050R</t>
  </si>
  <si>
    <t>P370-050R</t>
  </si>
  <si>
    <t>ME001-100R</t>
  </si>
  <si>
    <t>ME011-100R</t>
  </si>
  <si>
    <t>ME024-100R</t>
  </si>
  <si>
    <t>ME028-100R</t>
  </si>
  <si>
    <t>ME030-100R</t>
  </si>
  <si>
    <t>ME031-100R</t>
  </si>
  <si>
    <t>ME042-100R</t>
  </si>
  <si>
    <t>P002-100R</t>
  </si>
  <si>
    <t>P003-100R</t>
  </si>
  <si>
    <t>P008-100R</t>
  </si>
  <si>
    <t>P010-100R</t>
  </si>
  <si>
    <t>P011-100R</t>
  </si>
  <si>
    <t>P012-100R</t>
  </si>
  <si>
    <t>P013-100R</t>
  </si>
  <si>
    <t>P015-100R</t>
  </si>
  <si>
    <t>P016-100R</t>
  </si>
  <si>
    <t>P017-100R</t>
  </si>
  <si>
    <t>P018-100R</t>
  </si>
  <si>
    <t>P021-100R</t>
  </si>
  <si>
    <t>P022-100R</t>
  </si>
  <si>
    <t>P025-100R</t>
  </si>
  <si>
    <t>P026-100R</t>
  </si>
  <si>
    <t>P027-100R</t>
  </si>
  <si>
    <t>P029-100R</t>
  </si>
  <si>
    <t>P031-100R</t>
  </si>
  <si>
    <t>P032-100R</t>
  </si>
  <si>
    <t>P033-100R</t>
  </si>
  <si>
    <t>P034-100R</t>
  </si>
  <si>
    <t>P035-100R</t>
  </si>
  <si>
    <t>P036-100R</t>
  </si>
  <si>
    <t>P037-100R</t>
  </si>
  <si>
    <t>P038-100R</t>
  </si>
  <si>
    <t>P040-100R</t>
  </si>
  <si>
    <t>P041-100R</t>
  </si>
  <si>
    <t>P042-100R</t>
  </si>
  <si>
    <t>P043-100R</t>
  </si>
  <si>
    <t>P044-100R</t>
  </si>
  <si>
    <t>P045-100R</t>
  </si>
  <si>
    <t>P046-100R</t>
  </si>
  <si>
    <t>P047-100R</t>
  </si>
  <si>
    <t>P048-100R</t>
  </si>
  <si>
    <t>P049-100R</t>
  </si>
  <si>
    <t>P050-100R</t>
  </si>
  <si>
    <t>P051-100R</t>
  </si>
  <si>
    <t>P052-100R</t>
  </si>
  <si>
    <t>P054-100R</t>
  </si>
  <si>
    <t>P055-100R</t>
  </si>
  <si>
    <t>P056-100R</t>
  </si>
  <si>
    <t>P057-100R</t>
  </si>
  <si>
    <t>P058-100R</t>
  </si>
  <si>
    <t>P059-100R</t>
  </si>
  <si>
    <t>P060-100R</t>
  </si>
  <si>
    <t>P061-100R</t>
  </si>
  <si>
    <t>P062-100R</t>
  </si>
  <si>
    <t>P064-100R</t>
  </si>
  <si>
    <t>P065-100R</t>
  </si>
  <si>
    <t>P066-100R</t>
  </si>
  <si>
    <t>P067-100R</t>
  </si>
  <si>
    <t>P070-100R</t>
  </si>
  <si>
    <t>P071-100R</t>
  </si>
  <si>
    <t>P072-100R</t>
  </si>
  <si>
    <t>P074-100R</t>
  </si>
  <si>
    <t>P075-100R</t>
  </si>
  <si>
    <t>P076-100R</t>
  </si>
  <si>
    <t>P077-100R</t>
  </si>
  <si>
    <t>P078-100R</t>
  </si>
  <si>
    <t>P079-100R</t>
  </si>
  <si>
    <t>P080-100R</t>
  </si>
  <si>
    <t>P081-100R</t>
  </si>
  <si>
    <t>P082-100R</t>
  </si>
  <si>
    <t>P083-100R</t>
  </si>
  <si>
    <t>P087-100R</t>
  </si>
  <si>
    <t>P088-100R</t>
  </si>
  <si>
    <t>P089-100R</t>
  </si>
  <si>
    <t>P090-100R</t>
  </si>
  <si>
    <t>P091-100R</t>
  </si>
  <si>
    <t>P092-100R</t>
  </si>
  <si>
    <t>P093-100R</t>
  </si>
  <si>
    <t>P094-100R</t>
  </si>
  <si>
    <t>P095-100R</t>
  </si>
  <si>
    <t>P098-100R</t>
  </si>
  <si>
    <t>P099-100R</t>
  </si>
  <si>
    <t>P100-100R</t>
  </si>
  <si>
    <t>P101-100R</t>
  </si>
  <si>
    <t>P102-100R</t>
  </si>
  <si>
    <t>P103-100R</t>
  </si>
  <si>
    <t>P104-100R</t>
  </si>
  <si>
    <t>P105-100R</t>
  </si>
  <si>
    <t>P106-100R</t>
  </si>
  <si>
    <t>P107-100R</t>
  </si>
  <si>
    <t>P108-100R</t>
  </si>
  <si>
    <t>P109-100R</t>
  </si>
  <si>
    <t>P110-100R</t>
  </si>
  <si>
    <t>P111-100R</t>
  </si>
  <si>
    <t>P112-100R</t>
  </si>
  <si>
    <t>P114-100R</t>
  </si>
  <si>
    <t>P116-100R</t>
  </si>
  <si>
    <t>P117-100R</t>
  </si>
  <si>
    <t>P118-100R</t>
  </si>
  <si>
    <t>P120-100R</t>
  </si>
  <si>
    <t>P122-100R</t>
  </si>
  <si>
    <t>P124-100R</t>
  </si>
  <si>
    <t>P125-100R</t>
  </si>
  <si>
    <t>P128-100R</t>
  </si>
  <si>
    <t>P130-100R</t>
  </si>
  <si>
    <t>P131-100R</t>
  </si>
  <si>
    <t>P133-100R</t>
  </si>
  <si>
    <t>P136-100R</t>
  </si>
  <si>
    <t>P137-100R</t>
  </si>
  <si>
    <t>P138-100R</t>
  </si>
  <si>
    <t>P140-100R</t>
  </si>
  <si>
    <t>P141-100R</t>
  </si>
  <si>
    <t>P142-100R</t>
  </si>
  <si>
    <t>P143-100R</t>
  </si>
  <si>
    <t>P147-100R</t>
  </si>
  <si>
    <t>P148-100R</t>
  </si>
  <si>
    <t>P151-100R</t>
  </si>
  <si>
    <t>P152-100R</t>
  </si>
  <si>
    <t>P153-100R</t>
  </si>
  <si>
    <t>P154-100R</t>
  </si>
  <si>
    <t>P155-100R</t>
  </si>
  <si>
    <t>P156-100R</t>
  </si>
  <si>
    <t>P158-100R</t>
  </si>
  <si>
    <t>P159-100R</t>
  </si>
  <si>
    <t>P160-100R</t>
  </si>
  <si>
    <t>P163-100R</t>
  </si>
  <si>
    <t>P164-100R</t>
  </si>
  <si>
    <t>P165-100R</t>
  </si>
  <si>
    <t>P166-100R</t>
  </si>
  <si>
    <t>P168-100R</t>
  </si>
  <si>
    <t>P169-100R</t>
  </si>
  <si>
    <t>P170-100R</t>
  </si>
  <si>
    <t>P175-100R</t>
  </si>
  <si>
    <t>P176-100R</t>
  </si>
  <si>
    <t>P177-100R</t>
  </si>
  <si>
    <t>P178-100R</t>
  </si>
  <si>
    <t>P179-100R</t>
  </si>
  <si>
    <t>P180-100R</t>
  </si>
  <si>
    <t>P181-100R</t>
  </si>
  <si>
    <t>P182-100R</t>
  </si>
  <si>
    <t>P183-100R</t>
  </si>
  <si>
    <t>P184-100R</t>
  </si>
  <si>
    <t>P185-100R</t>
  </si>
  <si>
    <t>P186-100R</t>
  </si>
  <si>
    <t>P187-100R</t>
  </si>
  <si>
    <t>P188-100R</t>
  </si>
  <si>
    <t>P189-100R</t>
  </si>
  <si>
    <t>P190-100R</t>
  </si>
  <si>
    <t>P191-100R</t>
  </si>
  <si>
    <t>P192-100R</t>
  </si>
  <si>
    <t>P193-100R</t>
  </si>
  <si>
    <t>P196-100R</t>
  </si>
  <si>
    <t>P197-100R</t>
  </si>
  <si>
    <t>P198-100R</t>
  </si>
  <si>
    <t>P199-100R</t>
  </si>
  <si>
    <t>P200-100R</t>
  </si>
  <si>
    <t>P201-100R</t>
  </si>
  <si>
    <t>P202-100R</t>
  </si>
  <si>
    <t>P203-100R</t>
  </si>
  <si>
    <t>P205-100R</t>
  </si>
  <si>
    <t>P207-100R</t>
  </si>
  <si>
    <t>P209-100R</t>
  </si>
  <si>
    <t>P210-100R</t>
  </si>
  <si>
    <t>P211-100R</t>
  </si>
  <si>
    <t>P212-100R</t>
  </si>
  <si>
    <t>P213-100R</t>
  </si>
  <si>
    <t>P214-100R</t>
  </si>
  <si>
    <t>P215-100R</t>
  </si>
  <si>
    <t>P216-100R</t>
  </si>
  <si>
    <t>P217-100R</t>
  </si>
  <si>
    <t>P218-100R</t>
  </si>
  <si>
    <t>P219-100R</t>
  </si>
  <si>
    <t>P220-100R</t>
  </si>
  <si>
    <t>P221-100R</t>
  </si>
  <si>
    <t>P222-100R</t>
  </si>
  <si>
    <t>P223-100R</t>
  </si>
  <si>
    <t>P225-100R</t>
  </si>
  <si>
    <t>P226-100R</t>
  </si>
  <si>
    <t>P227-100R</t>
  </si>
  <si>
    <t>P229-100R</t>
  </si>
  <si>
    <t>P234-100R</t>
  </si>
  <si>
    <t>P235-100R</t>
  </si>
  <si>
    <t>P236-100R</t>
  </si>
  <si>
    <t>P237-100R</t>
  </si>
  <si>
    <t>P238-100R</t>
  </si>
  <si>
    <t>P239-100R</t>
  </si>
  <si>
    <t>P240-100R</t>
  </si>
  <si>
    <t>P241-100R</t>
  </si>
  <si>
    <t>P242-100R</t>
  </si>
  <si>
    <t>P243-100R</t>
  </si>
  <si>
    <t>P244-100R</t>
  </si>
  <si>
    <t>P245-100R</t>
  </si>
  <si>
    <t>P248-100R</t>
  </si>
  <si>
    <t>P250-100R</t>
  </si>
  <si>
    <t>P254-100R</t>
  </si>
  <si>
    <t>P255-100R</t>
  </si>
  <si>
    <t>P257-100R</t>
  </si>
  <si>
    <t>P258-100R</t>
  </si>
  <si>
    <t>P262-100R</t>
  </si>
  <si>
    <t>P265-100R</t>
  </si>
  <si>
    <t>P266-100R</t>
  </si>
  <si>
    <t>P268-100R</t>
  </si>
  <si>
    <t>P271-100R</t>
  </si>
  <si>
    <t>P272-100R</t>
  </si>
  <si>
    <t>P275-100R</t>
  </si>
  <si>
    <t>P278-100R</t>
  </si>
  <si>
    <t>P279-100R</t>
  </si>
  <si>
    <t>P280-100R</t>
  </si>
  <si>
    <t>P283-100R</t>
  </si>
  <si>
    <t>P285-100R</t>
  </si>
  <si>
    <t>P289-100R</t>
  </si>
  <si>
    <t>P292-100R</t>
  </si>
  <si>
    <t>P295-100R</t>
  </si>
  <si>
    <t>P296-100R</t>
  </si>
  <si>
    <t>P297-100R</t>
  </si>
  <si>
    <t>P300-100R</t>
  </si>
  <si>
    <t>P305-100R</t>
  </si>
  <si>
    <t>P306-100R</t>
  </si>
  <si>
    <t>P307-100R</t>
  </si>
  <si>
    <t>P309-100R</t>
  </si>
  <si>
    <t>P310-100R</t>
  </si>
  <si>
    <t>P311-100R</t>
  </si>
  <si>
    <t>P312-100R</t>
  </si>
  <si>
    <t>P313-100R</t>
  </si>
  <si>
    <t>P316-100R</t>
  </si>
  <si>
    <t>P318-100R</t>
  </si>
  <si>
    <t>P319-100R</t>
  </si>
  <si>
    <t>P321-100R</t>
  </si>
  <si>
    <t>P322-100R</t>
  </si>
  <si>
    <t>P323-100R</t>
  </si>
  <si>
    <t>P325-100R</t>
  </si>
  <si>
    <t>P326-100R</t>
  </si>
  <si>
    <t>P327-100R</t>
  </si>
  <si>
    <t>P329-100R</t>
  </si>
  <si>
    <t>P330-100R</t>
  </si>
  <si>
    <t>P331-100R</t>
  </si>
  <si>
    <t>P332-100R</t>
  </si>
  <si>
    <t>P333-100R</t>
  </si>
  <si>
    <t>P334-100R</t>
  </si>
  <si>
    <t>P335-100R</t>
  </si>
  <si>
    <t>P336-100R</t>
  </si>
  <si>
    <t>P337-100R</t>
  </si>
  <si>
    <t>P339-100R</t>
  </si>
  <si>
    <t>P341-100R</t>
  </si>
  <si>
    <t>P342-100R</t>
  </si>
  <si>
    <t>P343-100R</t>
  </si>
  <si>
    <t>P347-100R</t>
  </si>
  <si>
    <t>P348-100R</t>
  </si>
  <si>
    <t>P350-100R</t>
  </si>
  <si>
    <t>P351-100R</t>
  </si>
  <si>
    <t>P352-100R</t>
  </si>
  <si>
    <t>P353-100R</t>
  </si>
  <si>
    <t>P355-100R</t>
  </si>
  <si>
    <t>P357-100R</t>
  </si>
  <si>
    <t>P359-100R</t>
  </si>
  <si>
    <t>P366-100R</t>
  </si>
  <si>
    <t>P367-100R</t>
  </si>
  <si>
    <t>P368-100R</t>
  </si>
  <si>
    <t>P369-100R</t>
  </si>
  <si>
    <t>P377-100R</t>
  </si>
  <si>
    <t>P378-100R</t>
  </si>
  <si>
    <t>P379-100R</t>
  </si>
  <si>
    <t>P381-100R</t>
  </si>
  <si>
    <t>P382-100R</t>
  </si>
  <si>
    <t>P385-100R</t>
  </si>
  <si>
    <t>P386-100R</t>
  </si>
  <si>
    <t>P387-100R</t>
  </si>
  <si>
    <t>P388-100R</t>
  </si>
  <si>
    <t>P389-100R</t>
  </si>
  <si>
    <t>P391-100R</t>
  </si>
  <si>
    <t>P392-100R</t>
  </si>
  <si>
    <t>P395-100R</t>
  </si>
  <si>
    <t>P398-100R</t>
  </si>
  <si>
    <t>P405-100R</t>
  </si>
  <si>
    <t>P409-100R</t>
  </si>
  <si>
    <t>P410-100R</t>
  </si>
  <si>
    <t>P411-100R</t>
  </si>
  <si>
    <t>P412-100R</t>
  </si>
  <si>
    <t>P417-100R</t>
  </si>
  <si>
    <t>ME029-100R</t>
  </si>
  <si>
    <t>P252-100R</t>
  </si>
  <si>
    <t>P256-100R</t>
  </si>
  <si>
    <t>P315-100R</t>
  </si>
  <si>
    <t>P370-100R</t>
  </si>
  <si>
    <t>ME032-025R</t>
  </si>
  <si>
    <t>ME032-100R</t>
  </si>
  <si>
    <t>ME032-050R</t>
  </si>
  <si>
    <t>P028-025R</t>
  </si>
  <si>
    <t>P028-050R</t>
  </si>
  <si>
    <t>P028-100R</t>
  </si>
  <si>
    <t>P308-025R</t>
  </si>
  <si>
    <t>P308-100R</t>
  </si>
  <si>
    <t>P308-050R</t>
  </si>
  <si>
    <t>P328-025R</t>
  </si>
  <si>
    <t>P328-100R</t>
  </si>
  <si>
    <t>P328-050R</t>
  </si>
  <si>
    <t>P383-025R</t>
  </si>
  <si>
    <t>P383-050R</t>
  </si>
  <si>
    <t>P383-100R</t>
  </si>
  <si>
    <t>P397-025R</t>
  </si>
  <si>
    <t>P397-100R</t>
  </si>
  <si>
    <t>P397-050R</t>
  </si>
  <si>
    <t>P406-025R</t>
  </si>
  <si>
    <t>P406-100R</t>
  </si>
  <si>
    <t>P406-050R</t>
  </si>
  <si>
    <t>P414-025R</t>
  </si>
  <si>
    <t>P414-100R</t>
  </si>
  <si>
    <t>P414-050R</t>
  </si>
  <si>
    <t>P418-025R</t>
  </si>
  <si>
    <t>P418-100R</t>
  </si>
  <si>
    <t>P418-050R</t>
  </si>
  <si>
    <t>P419-025R</t>
  </si>
  <si>
    <t>P419-050R</t>
  </si>
  <si>
    <t>P419-100R</t>
  </si>
  <si>
    <t>P425-025R</t>
  </si>
  <si>
    <t>P425-050R</t>
  </si>
  <si>
    <t>P425-100R</t>
  </si>
  <si>
    <t>P426-025R</t>
  </si>
  <si>
    <t>P426-050R</t>
  </si>
  <si>
    <t>P426-100R</t>
  </si>
  <si>
    <t>P429-025R</t>
  </si>
  <si>
    <t>P429-050R</t>
  </si>
  <si>
    <t>P429-100R</t>
  </si>
  <si>
    <t>P432-025R</t>
  </si>
  <si>
    <t>P432-050R</t>
  </si>
  <si>
    <t>P432-100R</t>
  </si>
  <si>
    <t>P436-025R</t>
  </si>
  <si>
    <t>P436-050R</t>
  </si>
  <si>
    <t>P436-100R</t>
  </si>
  <si>
    <t>P441-025R</t>
  </si>
  <si>
    <t>P441-050R</t>
  </si>
  <si>
    <t>P441-100R</t>
  </si>
  <si>
    <t>SD039</t>
  </si>
  <si>
    <t>SD022</t>
  </si>
  <si>
    <t>SD033</t>
  </si>
  <si>
    <t>SD032</t>
  </si>
  <si>
    <t>SD029</t>
  </si>
  <si>
    <t>SD035</t>
  </si>
  <si>
    <t>P433-025R</t>
  </si>
  <si>
    <t>P433-050R</t>
  </si>
  <si>
    <t>P433-100R</t>
  </si>
  <si>
    <t>P440-025R</t>
  </si>
  <si>
    <t>P440-050R</t>
  </si>
  <si>
    <t>P440-100R</t>
  </si>
  <si>
    <t>P443-025R</t>
  </si>
  <si>
    <t>P443-050R</t>
  </si>
  <si>
    <t>P443-100R</t>
  </si>
  <si>
    <t>SD006</t>
  </si>
  <si>
    <t>SD008</t>
  </si>
  <si>
    <t>SD009</t>
  </si>
  <si>
    <t>P294-025R</t>
  </si>
  <si>
    <t>P294-050R</t>
  </si>
  <si>
    <t>P294-100R</t>
  </si>
  <si>
    <t>ME033-025R</t>
  </si>
  <si>
    <t>ME033-050R</t>
  </si>
  <si>
    <t>ME033-100R</t>
  </si>
  <si>
    <t>SD024</t>
  </si>
  <si>
    <t>SD030</t>
  </si>
  <si>
    <t>P445-025R</t>
  </si>
  <si>
    <t>P445-050R</t>
  </si>
  <si>
    <t>P445-100R</t>
  </si>
  <si>
    <t>P439-025R</t>
  </si>
  <si>
    <t>P439-050R</t>
  </si>
  <si>
    <t>P439-100R</t>
  </si>
  <si>
    <t>SD031</t>
  </si>
  <si>
    <t>P446-025R</t>
  </si>
  <si>
    <t>P446-050R</t>
  </si>
  <si>
    <t>P446-100R</t>
  </si>
  <si>
    <t>P380-025R</t>
  </si>
  <si>
    <t>P380-050R</t>
  </si>
  <si>
    <t>P380-100R</t>
  </si>
  <si>
    <t>SD044</t>
  </si>
  <si>
    <t>P453-025R</t>
  </si>
  <si>
    <t>P453-050R</t>
  </si>
  <si>
    <t>P453-100R</t>
  </si>
  <si>
    <t>SD038</t>
  </si>
  <si>
    <t>P457-025R</t>
  </si>
  <si>
    <t>P457-050R</t>
  </si>
  <si>
    <t>P457-100R</t>
  </si>
  <si>
    <t>P466-025R</t>
  </si>
  <si>
    <t>P466-050R</t>
  </si>
  <si>
    <t>P466-100R</t>
  </si>
  <si>
    <t>P456-025R</t>
  </si>
  <si>
    <t>P456-050R</t>
  </si>
  <si>
    <t>P456-100R</t>
  </si>
  <si>
    <t>EK20-FAM</t>
  </si>
  <si>
    <t>P460-025R</t>
  </si>
  <si>
    <t>P460-050R</t>
  </si>
  <si>
    <t>P460-100R</t>
  </si>
  <si>
    <t>P444-025R</t>
  </si>
  <si>
    <t>P444-050R</t>
  </si>
  <si>
    <t>P444-100R</t>
  </si>
  <si>
    <t>P455-025R</t>
  </si>
  <si>
    <t>P455-050R</t>
  </si>
  <si>
    <t>P455-100R</t>
  </si>
  <si>
    <t>P465-025R</t>
  </si>
  <si>
    <t>P465-050R</t>
  </si>
  <si>
    <t>P465-100R</t>
  </si>
  <si>
    <t>P459-025R</t>
  </si>
  <si>
    <t>P459-050R</t>
  </si>
  <si>
    <t>P471-025R</t>
  </si>
  <si>
    <t>P471-050R</t>
  </si>
  <si>
    <t>P471-100R</t>
  </si>
  <si>
    <t>ME012-025R</t>
  </si>
  <si>
    <t>ME012-050R</t>
  </si>
  <si>
    <t>ME012-100R</t>
  </si>
  <si>
    <t>P073-025R</t>
  </si>
  <si>
    <t>P073-050R</t>
  </si>
  <si>
    <t>P073-100R</t>
  </si>
  <si>
    <t>P437-025R</t>
  </si>
  <si>
    <t>P437-050R</t>
  </si>
  <si>
    <t>P437-100R</t>
  </si>
  <si>
    <t>SD052</t>
  </si>
  <si>
    <t>SD054</t>
  </si>
  <si>
    <t>P470-025R</t>
  </si>
  <si>
    <t>P470-050R</t>
  </si>
  <si>
    <t>P470-100R</t>
  </si>
  <si>
    <t>SMR04</t>
  </si>
  <si>
    <t>P438-025R</t>
  </si>
  <si>
    <t>P438-050R</t>
  </si>
  <si>
    <t>P438-100R</t>
  </si>
  <si>
    <t>P454-025R</t>
  </si>
  <si>
    <t>P454-050R</t>
  </si>
  <si>
    <t>P454-100R</t>
  </si>
  <si>
    <t>P463-025R</t>
  </si>
  <si>
    <t>P463-050R</t>
  </si>
  <si>
    <t>P463-100R</t>
  </si>
  <si>
    <t>P298-025R</t>
  </si>
  <si>
    <t>P298-050R</t>
  </si>
  <si>
    <t>P298-100R</t>
  </si>
  <si>
    <t>P338-025R</t>
  </si>
  <si>
    <t>P338-050R</t>
  </si>
  <si>
    <t>P338-100R</t>
  </si>
  <si>
    <t>P461-025R</t>
  </si>
  <si>
    <t>P461-050R</t>
  </si>
  <si>
    <t>P461-100R</t>
  </si>
  <si>
    <t>SMR45</t>
  </si>
  <si>
    <t>P473-025R</t>
  </si>
  <si>
    <t>P473-050R</t>
  </si>
  <si>
    <t>P473-100R</t>
  </si>
  <si>
    <t>P469-025R</t>
  </si>
  <si>
    <t>P469-050R</t>
  </si>
  <si>
    <t>P469-100R</t>
  </si>
  <si>
    <t>P472-025R</t>
  </si>
  <si>
    <t>P472-050R</t>
  </si>
  <si>
    <t>P472-100R</t>
  </si>
  <si>
    <t>SD064</t>
  </si>
  <si>
    <t>SD067</t>
  </si>
  <si>
    <t>ME034-025R</t>
  </si>
  <si>
    <t>ME034-050R</t>
  </si>
  <si>
    <t>ME034-100R</t>
  </si>
  <si>
    <t>SD068</t>
  </si>
  <si>
    <t>SD070</t>
  </si>
  <si>
    <t>SD071</t>
  </si>
  <si>
    <t>P520-025R</t>
  </si>
  <si>
    <t>P520-050R</t>
  </si>
  <si>
    <t>P520-100R</t>
  </si>
  <si>
    <t>P475-025R</t>
  </si>
  <si>
    <t>P475-050R</t>
  </si>
  <si>
    <t>P475-100R</t>
  </si>
  <si>
    <t>SD069</t>
  </si>
  <si>
    <t>P420-025R</t>
  </si>
  <si>
    <t>P420-050R</t>
  </si>
  <si>
    <t>P420-100R</t>
  </si>
  <si>
    <t>SD072</t>
  </si>
  <si>
    <t>P479-025R</t>
  </si>
  <si>
    <t>P479-050R</t>
  </si>
  <si>
    <t>P479-100R</t>
  </si>
  <si>
    <t>P476-025R</t>
  </si>
  <si>
    <t>P476-050R</t>
  </si>
  <si>
    <t>P476-100R</t>
  </si>
  <si>
    <t>P451-025R</t>
  </si>
  <si>
    <t>P451-050R</t>
  </si>
  <si>
    <t>P451-100R</t>
  </si>
  <si>
    <t>SD073</t>
  </si>
  <si>
    <t>SD057</t>
  </si>
  <si>
    <t>SD080</t>
  </si>
  <si>
    <t>SD078</t>
  </si>
  <si>
    <t>P474-025R</t>
  </si>
  <si>
    <t>P474-050R</t>
  </si>
  <si>
    <t>P474-100R</t>
  </si>
  <si>
    <t>P480-025R</t>
  </si>
  <si>
    <t>P480-050R</t>
  </si>
  <si>
    <t>P480-100R</t>
  </si>
  <si>
    <t>P484-025R</t>
  </si>
  <si>
    <t>P484-050R</t>
  </si>
  <si>
    <t>P484-100R</t>
  </si>
  <si>
    <t>SD082</t>
  </si>
  <si>
    <t>SD081</t>
  </si>
  <si>
    <t>P324-025R</t>
  </si>
  <si>
    <t>P324-050R</t>
  </si>
  <si>
    <t>P324-100R</t>
  </si>
  <si>
    <t>SMR20</t>
  </si>
  <si>
    <t>SMR33</t>
  </si>
  <si>
    <t>P132-025R</t>
  </si>
  <si>
    <t>P132-050R</t>
  </si>
  <si>
    <t>P132-100R</t>
  </si>
  <si>
    <t>SMR44</t>
  </si>
  <si>
    <t>SMR43</t>
  </si>
  <si>
    <t>SALSA Polymerase - 240 µl</t>
  </si>
  <si>
    <t>SMR41</t>
  </si>
  <si>
    <t>SMR40</t>
  </si>
  <si>
    <t>SALSA Ligase Buffer B - 1420 µl</t>
  </si>
  <si>
    <t>SMR47</t>
  </si>
  <si>
    <t>SMR39</t>
  </si>
  <si>
    <t>SALSA Ligase Buffer A - 1420 µl</t>
  </si>
  <si>
    <t>SMR50</t>
  </si>
  <si>
    <t>SALSA HhaI - 115 µl</t>
  </si>
  <si>
    <t>P431-025R</t>
  </si>
  <si>
    <t>P431-050R</t>
  </si>
  <si>
    <t>P431-100R</t>
  </si>
  <si>
    <t>P113-025R</t>
  </si>
  <si>
    <t>P113-050R</t>
  </si>
  <si>
    <t>P113-100R</t>
  </si>
  <si>
    <t>P340-025R</t>
  </si>
  <si>
    <t>P340-050R</t>
  </si>
  <si>
    <t>P340-100R</t>
  </si>
  <si>
    <t>P482-025R</t>
  </si>
  <si>
    <t>P482-050R</t>
  </si>
  <si>
    <t>P482-100R</t>
  </si>
  <si>
    <t>SD085</t>
  </si>
  <si>
    <t>P459-100R</t>
  </si>
  <si>
    <t>P478-025R</t>
  </si>
  <si>
    <t>P478-050R</t>
  </si>
  <si>
    <t>P478-100R</t>
  </si>
  <si>
    <t>P488-025R</t>
  </si>
  <si>
    <t>P488-050R</t>
  </si>
  <si>
    <t>P488-100R</t>
  </si>
  <si>
    <t>P490-025R</t>
  </si>
  <si>
    <t>P490-050R</t>
  </si>
  <si>
    <t>P490-100R</t>
  </si>
  <si>
    <t>P360-100R</t>
  </si>
  <si>
    <t>SD079</t>
  </si>
  <si>
    <t>P489-025R</t>
  </si>
  <si>
    <t>P489-050R</t>
  </si>
  <si>
    <t>P489-100R</t>
  </si>
  <si>
    <t>D001-025R</t>
  </si>
  <si>
    <t>D001-050R</t>
  </si>
  <si>
    <t>D001-100R</t>
  </si>
  <si>
    <t>DRK01-IL</t>
  </si>
  <si>
    <t>DRK05-IL</t>
  </si>
  <si>
    <t>BP01-IL</t>
  </si>
  <si>
    <t>BP02-IL</t>
  </si>
  <si>
    <t>SMR05</t>
  </si>
  <si>
    <t>SALSA Sample Stabilising Solution (S4) - 200 µl (200 rxn)</t>
  </si>
  <si>
    <t>SALSA FFPE Solution - 10 ml (50 rxn)</t>
  </si>
  <si>
    <t>SMR37</t>
  </si>
  <si>
    <t>SMR25</t>
  </si>
  <si>
    <t>SMR55</t>
  </si>
  <si>
    <t>SALSA Sample Stabilising Solution (S4) - 1000 µl (1000 rxn)</t>
  </si>
  <si>
    <t>SALSA Ligase Buffer B - 360 µl</t>
  </si>
  <si>
    <t>SALSA Ligase Buffer A - 360 µl</t>
  </si>
  <si>
    <t>MC002-1000R</t>
  </si>
  <si>
    <t>MC002-100R</t>
  </si>
  <si>
    <t>SD086</t>
  </si>
  <si>
    <t>P481-025R</t>
  </si>
  <si>
    <t>P481-050R</t>
  </si>
  <si>
    <t>P481-100R</t>
  </si>
  <si>
    <t>SD084</t>
  </si>
  <si>
    <t>DRK20-IL</t>
  </si>
  <si>
    <t>P492-025R</t>
  </si>
  <si>
    <t>P492-050R</t>
  </si>
  <si>
    <t>P492-100R</t>
  </si>
  <si>
    <t>P494-025R</t>
  </si>
  <si>
    <t>P494-050R</t>
  </si>
  <si>
    <t>P494-100R</t>
  </si>
  <si>
    <t>P483-025R</t>
  </si>
  <si>
    <t>P483-050R</t>
  </si>
  <si>
    <t>P483-100R</t>
  </si>
  <si>
    <t>SALSA MLPA Probemix ME001 Tumour suppressor mix 1 - 25 reactions</t>
  </si>
  <si>
    <t>SALSA MLPA Probemix ME001 Tumour suppressor mix 1 - 50 reactions</t>
  </si>
  <si>
    <t>SALSA MLPA Probemix ME001 Tumour suppressor mix 1 - 100 reactions</t>
  </si>
  <si>
    <t>SALSA MLPA Probemix ME024 9p21 CDKN2A/2B region - 25 reactions</t>
  </si>
  <si>
    <t>SALSA MLPA Probemix ME024 9p21 CDKN2A/2B region - 50 reactions</t>
  </si>
  <si>
    <t>SALSA MLPA Probemix ME024 9p21 CDKN2A/2B region - 100 reactions</t>
  </si>
  <si>
    <t>SALSA MLPA Probemix ME030 BWS/RSS - 25 reactions</t>
  </si>
  <si>
    <t>SALSA MLPA Probemix ME030 BWS/RSS - 50 reactions</t>
  </si>
  <si>
    <t>SALSA MLPA Probemix ME030 BWS/RSS - 100 reactions</t>
  </si>
  <si>
    <t>SALSA MLPA Probemix ME031 GNAS - 25 reactions</t>
  </si>
  <si>
    <t>SALSA MLPA Probemix ME031 GNAS - 50 reactions</t>
  </si>
  <si>
    <t>SALSA MLPA Probemix ME031 GNAS - 100 reactions</t>
  </si>
  <si>
    <t>SALSA MLPA Probemix ME032 UPD7-UPD14 - 25 reactions</t>
  </si>
  <si>
    <t>SALSA MLPA Probemix ME032 UPD7-UPD14 - 50 reactions</t>
  </si>
  <si>
    <t>SALSA MLPA Probemix ME032 UPD7-UPD14 - 100 reactions</t>
  </si>
  <si>
    <t>SALSA MLPA Probemix ME033 TNDM - 25 reactions</t>
  </si>
  <si>
    <t>SALSA MLPA Probemix ME033 TNDM - 50 reactions</t>
  </si>
  <si>
    <t>SALSA MLPA Probemix ME033 TNDM - 100 reactions</t>
  </si>
  <si>
    <t>SALSA MLPA Probemix ME034 Multi-locus Imprinting - 25 reactions</t>
  </si>
  <si>
    <t>SALSA MLPA Probemix ME034 Multi-locus Imprinting - 50 reactions</t>
  </si>
  <si>
    <t>SALSA MLPA Probemix ME034 Multi-locus Imprinting - 100 reactions</t>
  </si>
  <si>
    <t>SALSA MLPA Probemix ME042 CIMP - 25 reactions</t>
  </si>
  <si>
    <t>SALSA MLPA Probemix ME042 CIMP - 50 reactions</t>
  </si>
  <si>
    <t>SALSA MLPA Probemix ME042 CIMP - 100 reactions</t>
  </si>
  <si>
    <t>SALSA MLPA Probemix P002 BRCA1 - 25 reactions</t>
  </si>
  <si>
    <t>SALSA MLPA Probemix P002 BRCA1 - 50 reactions</t>
  </si>
  <si>
    <t>SALSA MLPA Probemix P002 BRCA1 - 100 reactions</t>
  </si>
  <si>
    <t>SALSA MLPA Probemix P003 MLH1/MSH2 - 25 reactions</t>
  </si>
  <si>
    <t>SALSA MLPA Probemix P003 MLH1/MSH2 - 50 reactions</t>
  </si>
  <si>
    <t>SALSA MLPA Probemix P003 MLH1/MSH2 - 100 reactions</t>
  </si>
  <si>
    <t>SALSA MLPA Probemix P008 PMS2 - 25 reactions</t>
  </si>
  <si>
    <t>SALSA MLPA Probemix P008 PMS2 - 50 reactions</t>
  </si>
  <si>
    <t>SALSA MLPA Probemix P008 PMS2 - 100 reactions</t>
  </si>
  <si>
    <t>SALSA MLPA Probemix P010 POLG - 25 reactions</t>
  </si>
  <si>
    <t>SALSA MLPA Probemix P010 POLG - 50 reactions</t>
  </si>
  <si>
    <t>SALSA MLPA Probemix P010 POLG - 100 reactions</t>
  </si>
  <si>
    <t>SALSA MLPA Probemix P011 VWF mix 1 - 25 reactions</t>
  </si>
  <si>
    <t>SALSA MLPA Probemix P011 VWF mix 1 - 50 reactions</t>
  </si>
  <si>
    <t>SALSA MLPA Probemix P011 VWF mix 1 - 100 reactions</t>
  </si>
  <si>
    <t>SALSA MLPA Probemix P012 VWF mix 2 - 25 reactions</t>
  </si>
  <si>
    <t>SALSA MLPA Probemix P012 VWF mix 2 - 50 reactions</t>
  </si>
  <si>
    <t>SALSA MLPA Probemix P012 VWF mix 2 - 100 reactions</t>
  </si>
  <si>
    <t>SALSA MLPA Probemix P013 ATRX - 25 reactions</t>
  </si>
  <si>
    <t>SALSA MLPA Probemix P013 ATRX - 50 reactions</t>
  </si>
  <si>
    <t>SALSA MLPA Probemix P013 ATRX - 100 reactions</t>
  </si>
  <si>
    <t>SALSA MLPA Probemix P015 MECP2 - 25 reactions</t>
  </si>
  <si>
    <t>SALSA MLPA Probemix P015 MECP2 - 50 reactions</t>
  </si>
  <si>
    <t>SALSA MLPA Probemix P015 MECP2 - 100 reactions</t>
  </si>
  <si>
    <t>SALSA MLPA Probemix P016 VHL - 25 reactions</t>
  </si>
  <si>
    <t>SALSA MLPA Probemix P016 VHL - 50 reactions</t>
  </si>
  <si>
    <t>SALSA MLPA Probemix P016 VHL - 100 reactions</t>
  </si>
  <si>
    <t>SALSA MLPA Probemix P017 MEN1 - 25 reactions</t>
  </si>
  <si>
    <t>SALSA MLPA Probemix P017 MEN1 - 50 reactions</t>
  </si>
  <si>
    <t>SALSA MLPA Probemix P017 MEN1 - 100 reactions</t>
  </si>
  <si>
    <t>SALSA MLPA Probemix P018 SHOX - 25 reactions</t>
  </si>
  <si>
    <t>SALSA MLPA Probemix P018 SHOX - 50 reactions</t>
  </si>
  <si>
    <t>SALSA MLPA Probemix P018 SHOX - 100 reactions</t>
  </si>
  <si>
    <t>SALSA MLPA Probemix P021 SMA - 25 reactions</t>
  </si>
  <si>
    <t>SALSA MLPA Probemix P021 SMA - 50 reactions</t>
  </si>
  <si>
    <t>SALSA MLPA Probemix P021 SMA - 100 reactions</t>
  </si>
  <si>
    <t>SALSA MLPA Probemix P022 PLP1 - 25 reactions</t>
  </si>
  <si>
    <t>SALSA MLPA Probemix P022 PLP1 - 50 reactions</t>
  </si>
  <si>
    <t>SALSA MLPA Probemix P022 PLP1 - 100 reactions</t>
  </si>
  <si>
    <t>SALSA MLPA Probemix P026 Sotos - 25 reactions</t>
  </si>
  <si>
    <t>SALSA MLPA Probemix P026 Sotos - 50 reactions</t>
  </si>
  <si>
    <t>SALSA MLPA Probemix P026 Sotos - 100 reactions</t>
  </si>
  <si>
    <t>SALSA MLPA Probemix P027 Uveal melanoma - 25 reactions</t>
  </si>
  <si>
    <t>SALSA MLPA Probemix P027 Uveal melanoma - 50 reactions</t>
  </si>
  <si>
    <t>SALSA MLPA Probemix P027 Uveal melanoma - 100 reactions</t>
  </si>
  <si>
    <t>SALSA MLPA Probemix P028 FHL - 25 reactions</t>
  </si>
  <si>
    <t>SALSA MLPA Probemix P028 FHL - 50 reactions</t>
  </si>
  <si>
    <t>SALSA MLPA Probemix P028 FHL - 100 reactions</t>
  </si>
  <si>
    <t>SALSA MLPA Probemix P029 WBS - 25 reactions</t>
  </si>
  <si>
    <t>SALSA MLPA Probemix P029 WBS - 50 reactions</t>
  </si>
  <si>
    <t>SALSA MLPA Probemix P029 WBS - 100 reactions</t>
  </si>
  <si>
    <t>SALSA MLPA Probemix P031 FANCA mix 1 - 25 reactions</t>
  </si>
  <si>
    <t>SALSA MLPA Probemix P031 FANCA mix 1 - 50 reactions</t>
  </si>
  <si>
    <t>SALSA MLPA Probemix P031 FANCA mix 1 - 100 reactions</t>
  </si>
  <si>
    <t>SALSA MLPA Probemix P032 FANCA mix 2 - 25 reactions</t>
  </si>
  <si>
    <t>SALSA MLPA Probemix P032 FANCA mix 2 - 50 reactions</t>
  </si>
  <si>
    <t>SALSA MLPA Probemix P032 FANCA mix 2 - 100 reactions</t>
  </si>
  <si>
    <t>SALSA MLPA Probemix P033 CMT1 - 25 reactions</t>
  </si>
  <si>
    <t>SALSA MLPA Probemix P033 CMT1 - 50 reactions</t>
  </si>
  <si>
    <t>SALSA MLPA Probemix P033 CMT1 - 100 reactions</t>
  </si>
  <si>
    <t>SALSA MLPA Probemix P034 DMD-1 - 25 reactions</t>
  </si>
  <si>
    <t>SALSA MLPA Probemix P034 DMD-1 - 50 reactions</t>
  </si>
  <si>
    <t>SALSA MLPA Probemix P034 DMD-1 - 100 reactions</t>
  </si>
  <si>
    <t>SALSA MLPA Probemix P035 DMD-2 - 25 reactions</t>
  </si>
  <si>
    <t>SALSA MLPA Probemix P035 DMD-2 - 50 reactions</t>
  </si>
  <si>
    <t>SALSA MLPA Probemix P035 DMD-2 - 100 reactions</t>
  </si>
  <si>
    <t>SALSA MLPA Probemix P036 Subtelomeres Mix 1 - 25 reactions</t>
  </si>
  <si>
    <t>SALSA MLPA Probemix P036 Subtelomeres Mix 1 - 50 reactions</t>
  </si>
  <si>
    <t>SALSA MLPA Probemix P036 Subtelomeres Mix 1 - 100 reactions</t>
  </si>
  <si>
    <t>SALSA MLPA Probemix P037 CLL-1 - 25 reactions</t>
  </si>
  <si>
    <t>SALSA MLPA Probemix P037 CLL-1 - 50 reactions</t>
  </si>
  <si>
    <t>SALSA MLPA Probemix P037 CLL-1 - 100 reactions</t>
  </si>
  <si>
    <t>SALSA MLPA Probemix P038 CLL-2 - 25 reactions</t>
  </si>
  <si>
    <t>SALSA MLPA Probemix P038 CLL-2 - 50 reactions</t>
  </si>
  <si>
    <t>SALSA MLPA Probemix P038 CLL-2 - 100 reactions</t>
  </si>
  <si>
    <t>SALSA MLPA Probemix P040 CLL - 25 reactions</t>
  </si>
  <si>
    <t>SALSA MLPA Probemix P040 CLL - 50 reactions</t>
  </si>
  <si>
    <t>SALSA MLPA Probemix P040 CLL - 100 reactions</t>
  </si>
  <si>
    <t>SALSA MLPA Probemix P041 ATM-1 - 25 reactions</t>
  </si>
  <si>
    <t>SALSA MLPA Probemix P041 ATM-1 - 50 reactions</t>
  </si>
  <si>
    <t>SALSA MLPA Probemix P041 ATM-1 - 100 reactions</t>
  </si>
  <si>
    <t>SALSA MLPA Probemix P042 ATM-2 - 25 reactions</t>
  </si>
  <si>
    <t>SALSA MLPA Probemix P042 ATM-2 - 50 reactions</t>
  </si>
  <si>
    <t>SALSA MLPA Probemix P042 ATM-2 - 100 reactions</t>
  </si>
  <si>
    <t>SALSA MLPA Probemix P043 APC - 25 reactions</t>
  </si>
  <si>
    <t>SALSA MLPA Probemix P043 APC - 50 reactions</t>
  </si>
  <si>
    <t>SALSA MLPA Probemix P043 APC - 100 reactions</t>
  </si>
  <si>
    <t>SALSA MLPA Probemix P044 NF2 - 25 reactions</t>
  </si>
  <si>
    <t>SALSA MLPA Probemix P044 NF2 - 50 reactions</t>
  </si>
  <si>
    <t>SALSA MLPA Probemix P044 NF2 - 100 reactions</t>
  </si>
  <si>
    <t>SALSA MLPA Probemix P045 BRCA2/CHEK2 - 25 reactions</t>
  </si>
  <si>
    <t>SALSA MLPA Probemix P045 BRCA2/CHEK2 - 50 reactions</t>
  </si>
  <si>
    <t>SALSA MLPA Probemix P045 BRCA2/CHEK2 - 100 reactions</t>
  </si>
  <si>
    <t>SALSA MLPA Probemix P046 TSC2 - 25 reactions</t>
  </si>
  <si>
    <t>SALSA MLPA Probemix P046 TSC2 - 50 reactions</t>
  </si>
  <si>
    <t>SALSA MLPA Probemix P046 TSC2 - 100 reactions</t>
  </si>
  <si>
    <t>SALSA MLPA Probemix P047 RB1 - 25 reactions</t>
  </si>
  <si>
    <t>SALSA MLPA Probemix P047 RB1 - 50 reactions</t>
  </si>
  <si>
    <t>SALSA MLPA Probemix P047 RB1 - 100 reactions</t>
  </si>
  <si>
    <t>SALSA MLPA Probemix P048 LMNA/MYOT/ZMPSTE24 - 25 reactions</t>
  </si>
  <si>
    <t>SALSA MLPA Probemix P048 LMNA/MYOT/ZMPSTE24 - 50 reactions</t>
  </si>
  <si>
    <t>SALSA MLPA Probemix P048 LMNA/MYOT/ZMPSTE24 - 100 reactions</t>
  </si>
  <si>
    <t>SALSA MLPA Probemix P049 SLC6A8 - ABCD1 - 25 reactions</t>
  </si>
  <si>
    <t>SALSA MLPA Probemix P049 SLC6A8 - ABCD1 - 50 reactions</t>
  </si>
  <si>
    <t>SALSA MLPA Probemix P049 SLC6A8 - ABCD1 - 100 reactions</t>
  </si>
  <si>
    <t>SALSA MLPA Probemix P050 CAH - 25 reactions</t>
  </si>
  <si>
    <t>SALSA MLPA Probemix P050 CAH - 50 reactions</t>
  </si>
  <si>
    <t>SALSA MLPA Probemix P050 CAH - 100 reactions</t>
  </si>
  <si>
    <t>SALSA MLPA Probemix P051 Parkinson mix 1 - 25 reactions</t>
  </si>
  <si>
    <t>SALSA MLPA Probemix P051 Parkinson mix 1 - 50 reactions</t>
  </si>
  <si>
    <t>SALSA MLPA Probemix P051 Parkinson mix 1 - 100 reactions</t>
  </si>
  <si>
    <t>SALSA MLPA Probemix P052 Parkinson mix 2 - 25 reactions</t>
  </si>
  <si>
    <t>SALSA MLPA Probemix P052 Parkinson mix 2 - 50 reactions</t>
  </si>
  <si>
    <t>SALSA MLPA Probemix P052 Parkinson mix 2 - 100 reactions</t>
  </si>
  <si>
    <t>SALSA MLPA Probemix P054 FOXL2-TWIST1 - 25 reactions</t>
  </si>
  <si>
    <t>SALSA MLPA Probemix P054 FOXL2-TWIST1 - 50 reactions</t>
  </si>
  <si>
    <t>SALSA MLPA Probemix P054 FOXL2-TWIST1 - 100 reactions</t>
  </si>
  <si>
    <t>SALSA MLPA Probemix P055 PAH - 25 reactions</t>
  </si>
  <si>
    <t>SALSA MLPA Probemix P055 PAH - 50 reactions</t>
  </si>
  <si>
    <t>SALSA MLPA Probemix P055 PAH - 100 reactions</t>
  </si>
  <si>
    <t>SALSA MLPA Probemix P056 TP53 - 25 reactions</t>
  </si>
  <si>
    <t>SALSA MLPA Probemix P056 TP53 - 50 reactions</t>
  </si>
  <si>
    <t>SALSA MLPA Probemix P056 TP53 - 100 reactions</t>
  </si>
  <si>
    <t>SALSA MLPA Probemix P057 FANCD2-PALB2 - 25 reactions</t>
  </si>
  <si>
    <t>SALSA MLPA Probemix P057 FANCD2-PALB2 - 50 reactions</t>
  </si>
  <si>
    <t>SALSA MLPA Probemix P057 FANCD2-PALB2 - 100 reactions</t>
  </si>
  <si>
    <t>SALSA MLPA Probemix P058 IGHMBP2 - 25 reactions</t>
  </si>
  <si>
    <t>SALSA MLPA Probemix P058 IGHMBP2 - 50 reactions</t>
  </si>
  <si>
    <t>SALSA MLPA Probemix P058 IGHMBP2 - 100 reactions</t>
  </si>
  <si>
    <t>SALSA MLPA Probemix P059 Dystonia - 25 reactions</t>
  </si>
  <si>
    <t>SALSA MLPA Probemix P059 Dystonia - 50 reactions</t>
  </si>
  <si>
    <t>SALSA MLPA Probemix P059 Dystonia - 100 reactions</t>
  </si>
  <si>
    <t>SALSA MLPA Probemix P060 SMA Carrier - 25 reactions</t>
  </si>
  <si>
    <t>SALSA MLPA Probemix P060 SMA Carrier - 50 reactions</t>
  </si>
  <si>
    <t>SALSA MLPA Probemix P060 SMA Carrier - 100 reactions</t>
  </si>
  <si>
    <t>SALSA MLPA Probemix P061 Lissencephaly - 25 reactions</t>
  </si>
  <si>
    <t>SALSA MLPA Probemix P061 Lissencephaly - 50 reactions</t>
  </si>
  <si>
    <t>SALSA MLPA Probemix P061 Lissencephaly - 100 reactions</t>
  </si>
  <si>
    <t>SALSA MLPA Probemix P062 LDLR - 25 reactions</t>
  </si>
  <si>
    <t>SALSA MLPA Probemix P062 LDLR - 50 reactions</t>
  </si>
  <si>
    <t>SALSA MLPA Probemix P062 LDLR - 100 reactions</t>
  </si>
  <si>
    <t>SALSA MLPA Probemix P064 Microdeletion Syndromes 1B - 25 reactions</t>
  </si>
  <si>
    <t>SALSA MLPA Probemix P064 Microdeletion Syndromes 1B - 50 reactions</t>
  </si>
  <si>
    <t>SALSA MLPA Probemix P064 Microdeletion Syndromes 1B - 100 reactions</t>
  </si>
  <si>
    <t>SALSA MLPA Probemix P065 Marfan Syndrome-1 - 25 reactions</t>
  </si>
  <si>
    <t>SALSA MLPA Probemix P065 Marfan Syndrome-1 - 50 reactions</t>
  </si>
  <si>
    <t>SALSA MLPA Probemix P065 Marfan Syndrome-1 - 100 reactions</t>
  </si>
  <si>
    <t>SALSA MLPA Probemix P066 Marfan Syndrome-2 - 25 reactions</t>
  </si>
  <si>
    <t>SALSA MLPA Probemix P066 Marfan Syndrome-2 - 50 reactions</t>
  </si>
  <si>
    <t>SALSA MLPA Probemix P066 Marfan Syndrome-2 - 100 reactions</t>
  </si>
  <si>
    <t>SALSA MLPA Probemix P067 PTCH1 - 25 reactions</t>
  </si>
  <si>
    <t>SALSA MLPA Probemix P067 PTCH1 - 50 reactions</t>
  </si>
  <si>
    <t>SALSA MLPA Probemix P067 PTCH1 - 100 reactions</t>
  </si>
  <si>
    <t>SALSA MLPA Probemix P070 Subtelomeres Mix 2B - 25 reactions</t>
  </si>
  <si>
    <t>SALSA MLPA Probemix P070 Subtelomeres Mix 2B - 50 reactions</t>
  </si>
  <si>
    <t>SALSA MLPA Probemix P070 Subtelomeres Mix 2B - 100 reactions</t>
  </si>
  <si>
    <t>SALSA MLPA Probemix P071 LMNB1-PLP1-NOTCH3 - 25 reactions</t>
  </si>
  <si>
    <t>SALSA MLPA Probemix P071 LMNB1-PLP1-NOTCH3 - 50 reactions</t>
  </si>
  <si>
    <t>SALSA MLPA Probemix P071 LMNB1-PLP1-NOTCH3 - 100 reactions</t>
  </si>
  <si>
    <t>SALSA MLPA Probemix P072 MSH6-MUTYH - 25 reactions</t>
  </si>
  <si>
    <t>SALSA MLPA Probemix P072 MSH6-MUTYH - 50 reactions</t>
  </si>
  <si>
    <t>SALSA MLPA Probemix P072 MSH6-MUTYH - 100 reactions</t>
  </si>
  <si>
    <t>SALSA MLPA Probemix P073 IKBKG - 25 reactions</t>
  </si>
  <si>
    <t>SALSA MLPA Probemix P073 IKBKG - 50 reactions</t>
  </si>
  <si>
    <t>SALSA MLPA Probemix P073 IKBKG - 100 reactions</t>
  </si>
  <si>
    <t>SALSA MLPA Probemix P074 AR - 25 reactions</t>
  </si>
  <si>
    <t>SALSA MLPA Probemix P074 AR - 50 reactions</t>
  </si>
  <si>
    <t>SALSA MLPA Probemix P074 AR - 100 reactions</t>
  </si>
  <si>
    <t>SALSA MLPA Probemix P075 TCF4-FOXG1 - 25 reactions</t>
  </si>
  <si>
    <t>SALSA MLPA Probemix P075 TCF4-FOXG1 - 50 reactions</t>
  </si>
  <si>
    <t>SALSA MLPA Probemix P075 TCF4-FOXG1 - 100 reactions</t>
  </si>
  <si>
    <t>SALSA MLPA Probemix P076 ACADVL-SLC22A5 - 25 reactions</t>
  </si>
  <si>
    <t>SALSA MLPA Probemix P076 ACADVL-SLC22A5 - 50 reactions</t>
  </si>
  <si>
    <t>SALSA MLPA Probemix P076 ACADVL-SLC22A5 - 100 reactions</t>
  </si>
  <si>
    <t>SALSA MLPA Probemix P077 BRCA2 Confirmation - 25 reactions</t>
  </si>
  <si>
    <t>SALSA MLPA Probemix P077 BRCA2 Confirmation - 50 reactions</t>
  </si>
  <si>
    <t>SALSA MLPA Probemix P077 BRCA2 Confirmation - 100 reactions</t>
  </si>
  <si>
    <t>SALSA MLPA Probemix P079 OTC - 25 reactions</t>
  </si>
  <si>
    <t>SALSA MLPA Probemix P079 OTC - 50 reactions</t>
  </si>
  <si>
    <t>SALSA MLPA Probemix P079 OTC - 100 reactions</t>
  </si>
  <si>
    <t>SALSA MLPA Probemix P080 Craniofacial - 25 reactions</t>
  </si>
  <si>
    <t>SALSA MLPA Probemix P080 Craniofacial - 50 reactions</t>
  </si>
  <si>
    <t>SALSA MLPA Probemix P080 Craniofacial - 100 reactions</t>
  </si>
  <si>
    <t>SALSA MLPA Probemix P081 NF1 mix 1 - 25 reactions</t>
  </si>
  <si>
    <t>SALSA MLPA Probemix P081 NF1 mix 1 - 50 reactions</t>
  </si>
  <si>
    <t>SALSA MLPA Probemix P081 NF1 mix 1 - 100 reactions</t>
  </si>
  <si>
    <t>SALSA MLPA Probemix P082 NF1 mix 2 - 25 reactions</t>
  </si>
  <si>
    <t>SALSA MLPA Probemix P082 NF1 mix 2 - 50 reactions</t>
  </si>
  <si>
    <t>SALSA MLPA Probemix P082 NF1 mix 2 - 100 reactions</t>
  </si>
  <si>
    <t>SALSA MLPA Probemix P083 CDH1 - 25 reactions</t>
  </si>
  <si>
    <t>SALSA MLPA Probemix P083 CDH1 - 50 reactions</t>
  </si>
  <si>
    <t>SALSA MLPA Probemix P083 CDH1 - 100 reactions</t>
  </si>
  <si>
    <t>SALSA MLPA Probemix P087 BRCA1 Confirmation - 25 reactions</t>
  </si>
  <si>
    <t>SALSA MLPA Probemix P087 BRCA1 Confirmation - 50 reactions</t>
  </si>
  <si>
    <t>SALSA MLPA Probemix P087 BRCA1 Confirmation - 100 reactions</t>
  </si>
  <si>
    <t>SALSA MLPA Probemix P088 Oligodendroglioma 1p-19q - 25 reactions</t>
  </si>
  <si>
    <t>SALSA MLPA Probemix P088 Oligodendroglioma 1p-19q - 50 reactions</t>
  </si>
  <si>
    <t>SALSA MLPA Probemix P088 Oligodendroglioma 1p-19q - 100 reactions</t>
  </si>
  <si>
    <t>SALSA MLPA Probemix P089 TK2 - 25 reactions</t>
  </si>
  <si>
    <t>SALSA MLPA Probemix P089 TK2 - 50 reactions</t>
  </si>
  <si>
    <t>SALSA MLPA Probemix P089 TK2 - 100 reactions</t>
  </si>
  <si>
    <t>SALSA MLPA Probemix P090 BRCA2 - 25 reactions</t>
  </si>
  <si>
    <t>SALSA MLPA Probemix P090 BRCA2 - 50 reactions</t>
  </si>
  <si>
    <t>SALSA MLPA Probemix P090 BRCA2 - 100 reactions</t>
  </si>
  <si>
    <t>SALSA MLPA Probemix P091 CFTR - 25 reactions</t>
  </si>
  <si>
    <t>SALSA MLPA Probemix P091 CFTR - 50 reactions</t>
  </si>
  <si>
    <t>SALSA MLPA Probemix P091 CFTR - 100 reactions</t>
  </si>
  <si>
    <t>SALSA MLPA Probemix P092 ABCC6 - 25 reactions</t>
  </si>
  <si>
    <t>SALSA MLPA Probemix P092 ABCC6 - 50 reactions</t>
  </si>
  <si>
    <t>SALSA MLPA Probemix P092 ABCC6 - 100 reactions</t>
  </si>
  <si>
    <t>SALSA MLPA Probemix P093 HHT/HPAH - 25 reactions</t>
  </si>
  <si>
    <t>SALSA MLPA Probemix P093 HHT/HPAH - 50 reactions</t>
  </si>
  <si>
    <t>SALSA MLPA Probemix P093 HHT/HPAH - 100 reactions</t>
  </si>
  <si>
    <t>SALSA MLPA Probemix P094 MEFV - 25 reactions</t>
  </si>
  <si>
    <t>SALSA MLPA Probemix P094 MEFV - 50 reactions</t>
  </si>
  <si>
    <t>SALSA MLPA Probemix P094 MEFV - 100 reactions</t>
  </si>
  <si>
    <t>SALSA MLPA Probemix P095 Aneuploidy - 25 reactions</t>
  </si>
  <si>
    <t>SALSA MLPA Probemix P095 Aneuploidy - 50 reactions</t>
  </si>
  <si>
    <t>SALSA MLPA Probemix P095 Aneuploidy - 100 reactions</t>
  </si>
  <si>
    <t>SALSA MLPA Probemix P098 Wilson disease - 25 reactions</t>
  </si>
  <si>
    <t>SALSA MLPA Probemix P098 Wilson disease - 50 reactions</t>
  </si>
  <si>
    <t>SALSA MLPA Probemix P098 Wilson disease - 100 reactions</t>
  </si>
  <si>
    <t>SALSA MLPA Probemix P099 GCH1-TH-SGCE-PRRT2 - 25 reactions</t>
  </si>
  <si>
    <t>SALSA MLPA Probemix P099 GCH1-TH-SGCE-PRRT2 - 50 reactions</t>
  </si>
  <si>
    <t>SALSA MLPA Probemix P099 GCH1-TH-SGCE-PRRT2 - 100 reactions</t>
  </si>
  <si>
    <t>SALSA MLPA Probemix P100 MYBPC3 - 25 reactions</t>
  </si>
  <si>
    <t>SALSA MLPA Probemix P100 MYBPC3 - 50 reactions</t>
  </si>
  <si>
    <t>SALSA MLPA Probemix P100 MYBPC3 - 100 reactions</t>
  </si>
  <si>
    <t>SALSA MLPA Probemix P101 STK11 - 25 reactions</t>
  </si>
  <si>
    <t>SALSA MLPA Probemix P101 STK11 - 50 reactions</t>
  </si>
  <si>
    <t>SALSA MLPA Probemix P101 STK11 - 100 reactions</t>
  </si>
  <si>
    <t>SALSA MLPA Probemix P102 HBB - 25 reactions</t>
  </si>
  <si>
    <t>SALSA MLPA Probemix P102 HBB - 50 reactions</t>
  </si>
  <si>
    <t>SALSA MLPA Probemix P102 HBB - 100 reactions</t>
  </si>
  <si>
    <t>SALSA MLPA Probemix P103 DPYD - 25 reactions</t>
  </si>
  <si>
    <t>SALSA MLPA Probemix P103 DPYD - 50 reactions</t>
  </si>
  <si>
    <t>SALSA MLPA Probemix P103 DPYD - 100 reactions</t>
  </si>
  <si>
    <t>SALSA MLPA Probemix P104 Menkes ATP7A - 25 reactions</t>
  </si>
  <si>
    <t>SALSA MLPA Probemix P104 Menkes ATP7A - 50 reactions</t>
  </si>
  <si>
    <t>SALSA MLPA Probemix P104 Menkes ATP7A - 100 reactions</t>
  </si>
  <si>
    <t>SALSA MLPA Probemix P105 Glioma-2 - 25 reactions</t>
  </si>
  <si>
    <t>SALSA MLPA Probemix P105 Glioma-2 - 50 reactions</t>
  </si>
  <si>
    <t>SALSA MLPA Probemix P105 Glioma-2 - 100 reactions</t>
  </si>
  <si>
    <t>SALSA MLPA Probemix P106 X-linked ID - 25 reactions</t>
  </si>
  <si>
    <t>SALSA MLPA Probemix P106 X-linked ID - 50 reactions</t>
  </si>
  <si>
    <t>SALSA MLPA Probemix P106 X-linked ID - 100 reactions</t>
  </si>
  <si>
    <t>SALSA MLPA Probemix P107 Neurometabolic - 25 reactions</t>
  </si>
  <si>
    <t>SALSA MLPA Probemix P107 Neurometabolic - 50 reactions</t>
  </si>
  <si>
    <t>SALSA MLPA Probemix P107 Neurometabolic - 100 reactions</t>
  </si>
  <si>
    <t>SALSA MLPA Probemix P108 SCN5A - 25 reactions</t>
  </si>
  <si>
    <t>SALSA MLPA Probemix P108 SCN5A - 50 reactions</t>
  </si>
  <si>
    <t>SALSA MLPA Probemix P108 SCN5A - 100 reactions</t>
  </si>
  <si>
    <t>SALSA MLPA Probemix P109 ABCB4 - 25 reactions</t>
  </si>
  <si>
    <t>SALSA MLPA Probemix P109 ABCB4 - 50 reactions</t>
  </si>
  <si>
    <t>SALSA MLPA Probemix P109 ABCB4 - 100 reactions</t>
  </si>
  <si>
    <t>SALSA MLPA Probemix P110 FCGR mix 1 - 25 reactions</t>
  </si>
  <si>
    <t>SALSA MLPA Probemix P110 FCGR mix 1 - 50 reactions</t>
  </si>
  <si>
    <t>SALSA MLPA Probemix P110 FCGR mix 1 - 100 reactions</t>
  </si>
  <si>
    <t>SALSA MLPA Probemix P111 FCGR mix 2 - 25 reactions</t>
  </si>
  <si>
    <t>SALSA MLPA Probemix P111 FCGR mix 2 - 50 reactions</t>
  </si>
  <si>
    <t>SALSA MLPA Probemix P111 FCGR mix 2 - 100 reactions</t>
  </si>
  <si>
    <t>SALSA MLPA Probemix P112 PROS1 - 25 reactions</t>
  </si>
  <si>
    <t>SALSA MLPA Probemix P112 PROS1 - 50 reactions</t>
  </si>
  <si>
    <t>SALSA MLPA Probemix P112 PROS1 - 100 reactions</t>
  </si>
  <si>
    <t>SALSA MLPA Probemix P113 FANCB - 25 reactions</t>
  </si>
  <si>
    <t>SALSA MLPA Probemix P113 FANCB - 50 reactions</t>
  </si>
  <si>
    <t>SALSA MLPA Probemix P113 FANCB - 100 reactions</t>
  </si>
  <si>
    <t>SALSA MLPA Probemix P114 Long-QT - 25 reactions</t>
  </si>
  <si>
    <t>SALSA MLPA Probemix P114 Long-QT - 50 reactions</t>
  </si>
  <si>
    <t>SALSA MLPA Probemix P114 Long-QT - 100 reactions</t>
  </si>
  <si>
    <t>SALSA MLPA Probemix P116 SGC - 25 reactions</t>
  </si>
  <si>
    <t>SALSA MLPA Probemix P116 SGC - 50 reactions</t>
  </si>
  <si>
    <t>SALSA MLPA Probemix P116 SGC - 100 reactions</t>
  </si>
  <si>
    <t>SALSA MLPA Probemix P117 ABCC8 - 25 reactions</t>
  </si>
  <si>
    <t>SALSA MLPA Probemix P117 ABCC8 - 50 reactions</t>
  </si>
  <si>
    <t>SALSA MLPA Probemix P117 ABCC8 - 100 reactions</t>
  </si>
  <si>
    <t>SALSA MLPA Probemix P118 WT1 - 25 reactions</t>
  </si>
  <si>
    <t>SALSA MLPA Probemix P118 WT1 - 50 reactions</t>
  </si>
  <si>
    <t>SALSA MLPA Probemix P118 WT1 - 100 reactions</t>
  </si>
  <si>
    <t>SALSA MLPA Probemix P120 PANK2/PLA2G6 - 25 reactions</t>
  </si>
  <si>
    <t>SALSA MLPA Probemix P120 PANK2/PLA2G6 - 50 reactions</t>
  </si>
  <si>
    <t>SALSA MLPA Probemix P120 PANK2/PLA2G6 - 100 reactions</t>
  </si>
  <si>
    <t>SALSA MLPA Probemix P122 NF1-area - 25 reactions</t>
  </si>
  <si>
    <t>SALSA MLPA Probemix P122 NF1-area - 50 reactions</t>
  </si>
  <si>
    <t>SALSA MLPA Probemix P122 NF1-area - 100 reactions</t>
  </si>
  <si>
    <t>SALSA MLPA Probemix P124 TSC1 - 25 reactions</t>
  </si>
  <si>
    <t>SALSA MLPA Probemix P124 TSC1 - 50 reactions</t>
  </si>
  <si>
    <t>SALSA MLPA Probemix P124 TSC1 - 100 reactions</t>
  </si>
  <si>
    <t>SALSA MLPA Probemix P125 Mitochondrial DNA - 25 reactions</t>
  </si>
  <si>
    <t>SALSA MLPA Probemix P125 Mitochondrial DNA - 50 reactions</t>
  </si>
  <si>
    <t>SALSA MLPA Probemix P125 Mitochondrial DNA - 100 reactions</t>
  </si>
  <si>
    <t>SALSA MLPA Probemix P128 CYP450 - 25 reactions</t>
  </si>
  <si>
    <t>SALSA MLPA Probemix P128 CYP450 - 50 reactions</t>
  </si>
  <si>
    <t>SALSA MLPA Probemix P128 CYP450 - 100 reactions</t>
  </si>
  <si>
    <t>SALSA MLPA Probemix P130 CCM mix-1 - 25 reactions</t>
  </si>
  <si>
    <t>SALSA MLPA Probemix P130 CCM mix-1 - 50 reactions</t>
  </si>
  <si>
    <t>SALSA MLPA Probemix P130 CCM mix-1 - 100 reactions</t>
  </si>
  <si>
    <t>SALSA MLPA Probemix P131 CCM mix-2 - 25 reactions</t>
  </si>
  <si>
    <t>SALSA MLPA Probemix P131 CCM mix-2 - 50 reactions</t>
  </si>
  <si>
    <t>SALSA MLPA Probemix P131 CCM mix-2 - 100 reactions</t>
  </si>
  <si>
    <t>SALSA MLPA Probemix P132 Kallmann-1 - 25 reactions</t>
  </si>
  <si>
    <t>SALSA MLPA Probemix P132 Kallmann-1 - 50 reactions</t>
  </si>
  <si>
    <t>SALSA MLPA Probemix P132 Kallmann-1 - 100 reactions</t>
  </si>
  <si>
    <t>SALSA MLPA Probemix P133 Kallmann-2 - 25 reactions</t>
  </si>
  <si>
    <t>SALSA MLPA Probemix P133 Kallmann-2 - 50 reactions</t>
  </si>
  <si>
    <t>SALSA MLPA Probemix P133 Kallmann-2 - 100 reactions</t>
  </si>
  <si>
    <t>SALSA MLPA Probemix P136 Gitelman Syndrome - 25 reactions</t>
  </si>
  <si>
    <t>SALSA MLPA Probemix P136 Gitelman Syndrome - 50 reactions</t>
  </si>
  <si>
    <t>SALSA MLPA Probemix P136 Gitelman Syndrome - 100 reactions</t>
  </si>
  <si>
    <t>SALSA MLPA Probemix P137 SCN1A - 25 reactions</t>
  </si>
  <si>
    <t>SALSA MLPA Probemix P137 SCN1A - 50 reactions</t>
  </si>
  <si>
    <t>SALSA MLPA Probemix P137 SCN1A - 100 reactions</t>
  </si>
  <si>
    <t>SALSA MLPA Probemix P138 SLC2A1-STXBP1 - 25 reactions</t>
  </si>
  <si>
    <t>SALSA MLPA Probemix P138 SLC2A1-STXBP1 - 50 reactions</t>
  </si>
  <si>
    <t>SALSA MLPA Probemix P138 SLC2A1-STXBP1 - 100 reactions</t>
  </si>
  <si>
    <t>SALSA MLPA Probemix P140 HBA - 25 reactions</t>
  </si>
  <si>
    <t>SALSA MLPA Probemix P140 HBA - 50 reactions</t>
  </si>
  <si>
    <t>SALSA MLPA Probemix P140 HBA - 100 reactions</t>
  </si>
  <si>
    <t>SALSA MLPA Probemix P141 NIPBL-1 - 25 reactions</t>
  </si>
  <si>
    <t>SALSA MLPA Probemix P141 NIPBL-1 - 50 reactions</t>
  </si>
  <si>
    <t>SALSA MLPA Probemix P141 NIPBL-1 - 100 reactions</t>
  </si>
  <si>
    <t>SALSA MLPA Probemix P142 NIPBL-2 - 25 reactions</t>
  </si>
  <si>
    <t>SALSA MLPA Probemix P142 NIPBL-2 - 50 reactions</t>
  </si>
  <si>
    <t>SALSA MLPA Probemix P142 NIPBL-2 - 100 reactions</t>
  </si>
  <si>
    <t>SALSA MLPA Probemix P143 MFN2-MPZ - 25 reactions</t>
  </si>
  <si>
    <t>SALSA MLPA Probemix P143 MFN2-MPZ - 50 reactions</t>
  </si>
  <si>
    <t>SALSA MLPA Probemix P143 MFN2-MPZ - 100 reactions</t>
  </si>
  <si>
    <t>SALSA MLPA Probemix P147 1p36 - 25 reactions</t>
  </si>
  <si>
    <t>SALSA MLPA Probemix P147 1p36 - 50 reactions</t>
  </si>
  <si>
    <t>SALSA MLPA Probemix P147 1p36 - 100 reactions</t>
  </si>
  <si>
    <t>SALSA MLPA Probemix P148 TGFBR1-TGFBR2 - 25 reactions</t>
  </si>
  <si>
    <t>SALSA MLPA Probemix P148 TGFBR1-TGFBR2 - 50 reactions</t>
  </si>
  <si>
    <t>SALSA MLPA Probemix P148 TGFBR1-TGFBR2 - 100 reactions</t>
  </si>
  <si>
    <t>SALSA MLPA Probemix P151 ABCA4 mix-1 - 25 reactions</t>
  </si>
  <si>
    <t>SALSA MLPA Probemix P151 ABCA4 mix-1 - 50 reactions</t>
  </si>
  <si>
    <t>SALSA MLPA Probemix P151 ABCA4 mix-1 - 100 reactions</t>
  </si>
  <si>
    <t>SALSA MLPA Probemix P152 ABCA4 mix-2 - 25 reactions</t>
  </si>
  <si>
    <t>SALSA MLPA Probemix P152 ABCA4 mix-2 - 50 reactions</t>
  </si>
  <si>
    <t>SALSA MLPA Probemix P152 ABCA4 mix-2 - 100 reactions</t>
  </si>
  <si>
    <t>SALSA MLPA Probemix P153 EYA1 - 25 reactions</t>
  </si>
  <si>
    <t>SALSA MLPA Probemix P153 EYA1 - 50 reactions</t>
  </si>
  <si>
    <t>SALSA MLPA Probemix P153 EYA1 - 100 reactions</t>
  </si>
  <si>
    <t>SALSA MLPA Probemix P154 GPC3-GPC4 - 25 reactions</t>
  </si>
  <si>
    <t>SALSA MLPA Probemix P154 GPC3-GPC4 - 50 reactions</t>
  </si>
  <si>
    <t>SALSA MLPA Probemix P154 GPC3-GPC4 - 100 reactions</t>
  </si>
  <si>
    <t>SALSA MLPA Probemix P155 EDS - 25 reactions</t>
  </si>
  <si>
    <t>SALSA MLPA Probemix P155 EDS - 50 reactions</t>
  </si>
  <si>
    <t>SALSA MLPA Probemix P155 EDS - 100 reactions</t>
  </si>
  <si>
    <t>SALSA MLPA Probemix P156 GALT - 25 reactions</t>
  </si>
  <si>
    <t>SALSA MLPA Probemix P156 GALT - 50 reactions</t>
  </si>
  <si>
    <t>SALSA MLPA Probemix P156 GALT - 100 reactions</t>
  </si>
  <si>
    <t>SALSA MLPA Probemix P158 JPS - 25 reactions</t>
  </si>
  <si>
    <t>SALSA MLPA Probemix P158 JPS - 50 reactions</t>
  </si>
  <si>
    <t>SALSA MLPA Probemix P158 JPS - 100 reactions</t>
  </si>
  <si>
    <t>SALSA MLPA Probemix P159 GLA - 25 reactions</t>
  </si>
  <si>
    <t>SALSA MLPA Probemix P159 GLA - 50 reactions</t>
  </si>
  <si>
    <t>SALSA MLPA Probemix P159 GLA - 100 reactions</t>
  </si>
  <si>
    <t>SALSA MLPA Probemix P160 STS - 25 reactions</t>
  </si>
  <si>
    <t>SALSA MLPA Probemix P160 STS - 50 reactions</t>
  </si>
  <si>
    <t>SALSA MLPA Probemix P160 STS - 100 reactions</t>
  </si>
  <si>
    <t>SALSA MLPA Probemix P163 GJB-WFS1-POU3F4 - 25 reactions</t>
  </si>
  <si>
    <t>SALSA MLPA Probemix P163 GJB-WFS1-POU3F4 - 50 reactions</t>
  </si>
  <si>
    <t>SALSA MLPA Probemix P163 GJB-WFS1-POU3F4 - 100 reactions</t>
  </si>
  <si>
    <t>SALSA MLPA Probemix P164 IDS - 25 reactions</t>
  </si>
  <si>
    <t>SALSA MLPA Probemix P164 IDS - 50 reactions</t>
  </si>
  <si>
    <t>SALSA MLPA Probemix P164 IDS - 100 reactions</t>
  </si>
  <si>
    <t>SALSA MLPA Probemix P165 HSP mix-1 - 25 reactions</t>
  </si>
  <si>
    <t>SALSA MLPA Probemix P165 HSP mix-1 - 50 reactions</t>
  </si>
  <si>
    <t>SALSA MLPA Probemix P165 HSP mix-1 - 100 reactions</t>
  </si>
  <si>
    <t>SALSA MLPA Probemix P166 KCNQ2 - 25 reactions</t>
  </si>
  <si>
    <t>SALSA MLPA Probemix P166 KCNQ2 - 50 reactions</t>
  </si>
  <si>
    <t>SALSA MLPA Probemix P166 KCNQ2 - 100 reactions</t>
  </si>
  <si>
    <t>SALSA MLPA Probemix P168 ARVC-PKP2 - 25 reactions</t>
  </si>
  <si>
    <t>SALSA MLPA Probemix P168 ARVC-PKP2 - 50 reactions</t>
  </si>
  <si>
    <t>SALSA MLPA Probemix P168 ARVC-PKP2 - 100 reactions</t>
  </si>
  <si>
    <t>SALSA MLPA Probemix P169 Hirschsprung-1 - 25 reactions</t>
  </si>
  <si>
    <t>SALSA MLPA Probemix P169 Hirschsprung-1 - 50 reactions</t>
  </si>
  <si>
    <t>SALSA MLPA Probemix P169 Hirschsprung-1 - 100 reactions</t>
  </si>
  <si>
    <t>SALSA MLPA Probemix P170 APP - 25 reactions</t>
  </si>
  <si>
    <t>SALSA MLPA Probemix P170 APP - 50 reactions</t>
  </si>
  <si>
    <t>SALSA MLPA Probemix P170 APP - 100 reactions</t>
  </si>
  <si>
    <t>SALSA MLPA Probemix P175 Tumour Gain - 25 reactions</t>
  </si>
  <si>
    <t>SALSA MLPA Probemix P175 Tumour Gain - 50 reactions</t>
  </si>
  <si>
    <t>SALSA MLPA Probemix P175 Tumour Gain - 100 reactions</t>
  </si>
  <si>
    <t>SALSA MLPA Probemix P176 CAPN3 - 25 reactions</t>
  </si>
  <si>
    <t>SALSA MLPA Probemix P176 CAPN3 - 50 reactions</t>
  </si>
  <si>
    <t>SALSA MLPA Probemix P176 CAPN3 - 100 reactions</t>
  </si>
  <si>
    <t>SALSA MLPA Probemix P177 CASR - 25 reactions</t>
  </si>
  <si>
    <t>SALSA MLPA Probemix P177 CASR - 50 reactions</t>
  </si>
  <si>
    <t>SALSA MLPA Probemix P177 CASR - 100 reactions</t>
  </si>
  <si>
    <t>SALSA MLPA Probemix P178 F8 - 25 reactions</t>
  </si>
  <si>
    <t>SALSA MLPA Probemix P178 F8 - 50 reactions</t>
  </si>
  <si>
    <t>SALSA MLPA Probemix P178 F8 - 100 reactions</t>
  </si>
  <si>
    <t>SALSA MLPA Probemix P179 Limb-1 - 25 reactions</t>
  </si>
  <si>
    <t>SALSA MLPA Probemix P179 Limb-1 - 50 reactions</t>
  </si>
  <si>
    <t>SALSA MLPA Probemix P179 Limb-1 - 100 reactions</t>
  </si>
  <si>
    <t>SALSA MLPA Probemix P180 Limb-2 - 25 reactions</t>
  </si>
  <si>
    <t>SALSA MLPA Probemix P180 Limb-2 - 50 reactions</t>
  </si>
  <si>
    <t>SALSA MLPA Probemix P180 Limb-2 - 100 reactions</t>
  </si>
  <si>
    <t>SALSA MLPA Probemix P181 Centromere mix 1 - 25 reactions</t>
  </si>
  <si>
    <t>SALSA MLPA Probemix P181 Centromere mix 1 - 50 reactions</t>
  </si>
  <si>
    <t>SALSA MLPA Probemix P181 Centromere mix 1 - 100 reactions</t>
  </si>
  <si>
    <t>SALSA MLPA Probemix P182 Centromere mix 2 - 25 reactions</t>
  </si>
  <si>
    <t>SALSA MLPA Probemix P182 Centromere mix 2 - 50 reactions</t>
  </si>
  <si>
    <t>SALSA MLPA Probemix P182 Centromere mix 2 - 100 reactions</t>
  </si>
  <si>
    <t>SALSA MLPA Probemix P183 EDA-EDAR-EDARADD - 25 reactions</t>
  </si>
  <si>
    <t>SALSA MLPA Probemix P183 EDA-EDAR-EDARADD - 50 reactions</t>
  </si>
  <si>
    <t>SALSA MLPA Probemix P183 EDA-EDAR-EDARADD - 100 reactions</t>
  </si>
  <si>
    <t>SALSA MLPA Probemix P184 JAG1 - 25 reactions</t>
  </si>
  <si>
    <t>SALSA MLPA Probemix P184 JAG1 - 50 reactions</t>
  </si>
  <si>
    <t>SALSA MLPA Probemix P184 JAG1 - 100 reactions</t>
  </si>
  <si>
    <t>SALSA MLPA Probemix P185 Intersex - 25 reactions</t>
  </si>
  <si>
    <t>SALSA MLPA Probemix P185 Intersex - 50 reactions</t>
  </si>
  <si>
    <t>SALSA MLPA Probemix P185 Intersex - 100 reactions</t>
  </si>
  <si>
    <t>SALSA MLPA Probemix P186 PAX3-MITF-SOX10 - 25 reactions</t>
  </si>
  <si>
    <t>SALSA MLPA Probemix P186 PAX3-MITF-SOX10 - 50 reactions</t>
  </si>
  <si>
    <t>SALSA MLPA Probemix P186 PAX3-MITF-SOX10 - 100 reactions</t>
  </si>
  <si>
    <t>SALSA MLPA Probemix P187 HPE - 25 reactions</t>
  </si>
  <si>
    <t>SALSA MLPA Probemix P187 HPE - 50 reactions</t>
  </si>
  <si>
    <t>SALSA MLPA Probemix P187 HPE - 100 reactions</t>
  </si>
  <si>
    <t>SALSA MLPA Probemix P188 22q13 - 25 reactions</t>
  </si>
  <si>
    <t>SALSA MLPA Probemix P188 22q13 - 50 reactions</t>
  </si>
  <si>
    <t>SALSA MLPA Probemix P188 22q13 - 100 reactions</t>
  </si>
  <si>
    <t>SALSA MLPA Probemix P189 CDKL5/ARX/FOXG1 - 25 reactions</t>
  </si>
  <si>
    <t>SALSA MLPA Probemix P189 CDKL5/ARX/FOXG1 - 50 reactions</t>
  </si>
  <si>
    <t>SALSA MLPA Probemix P189 CDKL5/ARX/FOXG1 - 100 reactions</t>
  </si>
  <si>
    <t>SALSA MLPA Probemix P190 CHEK2 - 25 reactions</t>
  </si>
  <si>
    <t>SALSA MLPA Probemix P190 CHEK2 - 50 reactions</t>
  </si>
  <si>
    <t>SALSA MLPA Probemix P190 CHEK2 - 100 reactions</t>
  </si>
  <si>
    <t>SALSA MLPA Probemix P193 NPC1-NPC2-SMPD1 - 25 reactions</t>
  </si>
  <si>
    <t>SALSA MLPA Probemix P193 NPC1-NPC2-SMPD1 - 50 reactions</t>
  </si>
  <si>
    <t>SALSA MLPA Probemix P193 NPC1-NPC2-SMPD1 - 100 reactions</t>
  </si>
  <si>
    <t>SALSA MLPA Probemix P196 TNNT2-BAG3 - 25 reactions</t>
  </si>
  <si>
    <t>SALSA MLPA Probemix P196 TNNT2-BAG3 - 50 reactions</t>
  </si>
  <si>
    <t>SALSA MLPA Probemix P196 TNNT2-BAG3 - 100 reactions</t>
  </si>
  <si>
    <t>SALSA MLPA Probemix P197 KCNQ3 - 25 reactions</t>
  </si>
  <si>
    <t>SALSA MLPA Probemix P197 KCNQ3 - 50 reactions</t>
  </si>
  <si>
    <t>SALSA MLPA Probemix P197 KCNQ3 - 100 reactions</t>
  </si>
  <si>
    <t>SALSA MLPA Probemix P198 FH - 25 reactions</t>
  </si>
  <si>
    <t>SALSA MLPA Probemix P198 FH - 50 reactions</t>
  </si>
  <si>
    <t>SALSA MLPA Probemix P198 FH - 100 reactions</t>
  </si>
  <si>
    <t>SALSA MLPA Probemix P199 HEXA - 25 reactions</t>
  </si>
  <si>
    <t>SALSA MLPA Probemix P199 HEXA - 50 reactions</t>
  </si>
  <si>
    <t>SALSA MLPA Probemix P199 HEXA - 100 reactions</t>
  </si>
  <si>
    <t>SALSA MLPA Probemix P200 Reference-1 - 100 reactions</t>
  </si>
  <si>
    <t>SALSA MLPA Probemix P201 CHARGE - 25 reactions</t>
  </si>
  <si>
    <t>SALSA MLPA Probemix P201 CHARGE - 50 reactions</t>
  </si>
  <si>
    <t>SALSA MLPA Probemix P201 CHARGE - 100 reactions</t>
  </si>
  <si>
    <t>SALSA MLPA Probemix P202 IKZF1-ERG - 25 reactions</t>
  </si>
  <si>
    <t>SALSA MLPA Probemix P202 IKZF1-ERG - 50 reactions</t>
  </si>
  <si>
    <t>SALSA MLPA Probemix P202 IKZF1-ERG - 100 reactions</t>
  </si>
  <si>
    <t>SALSA MLPA Probemix P203 PKLR - 25 reactions</t>
  </si>
  <si>
    <t>SALSA MLPA Probemix P203 PKLR - 50 reactions</t>
  </si>
  <si>
    <t>SALSA MLPA Probemix P203 PKLR - 100 reactions</t>
  </si>
  <si>
    <t>SALSA MLPA Probemix P205 SH2D1A-XIAP-ITK - 25 reactions</t>
  </si>
  <si>
    <t>SALSA MLPA Probemix P205 SH2D1A-XIAP-ITK - 50 reactions</t>
  </si>
  <si>
    <t>SALSA MLPA Probemix P205 SH2D1A-XIAP-ITK - 100 reactions</t>
  </si>
  <si>
    <t>SALSA MLPA Probemix P207 F9 - 25 reactions</t>
  </si>
  <si>
    <t>SALSA MLPA Probemix P207 F9 - 50 reactions</t>
  </si>
  <si>
    <t>SALSA MLPA Probemix P207 F9 - 100 reactions</t>
  </si>
  <si>
    <t>SALSA MLPA Probemix P209 Glycine Encephalopathy - 25 reactions</t>
  </si>
  <si>
    <t>SALSA MLPA Probemix P209 Glycine Encephalopathy - 50 reactions</t>
  </si>
  <si>
    <t>SALSA MLPA Probemix P209 Glycine Encephalopathy - 100 reactions</t>
  </si>
  <si>
    <t>SALSA MLPA Probemix P210 BTK - 25 reactions</t>
  </si>
  <si>
    <t>SALSA MLPA Probemix P210 BTK - 50 reactions</t>
  </si>
  <si>
    <t>SALSA MLPA Probemix P210 BTK - 100 reactions</t>
  </si>
  <si>
    <t>SALSA MLPA Probemix P211 HSP region - 25 reactions</t>
  </si>
  <si>
    <t>SALSA MLPA Probemix P211 HSP region - 50 reactions</t>
  </si>
  <si>
    <t>SALSA MLPA Probemix P211 HSP region - 100 reactions</t>
  </si>
  <si>
    <t>SALSA MLPA Probemix P212 DBA - 25 reactions</t>
  </si>
  <si>
    <t>SALSA MLPA Probemix P212 DBA - 50 reactions</t>
  </si>
  <si>
    <t>SALSA MLPA Probemix P212 DBA - 100 reactions</t>
  </si>
  <si>
    <t>SALSA MLPA Probemix P213 HSP mix-2 - 25 reactions</t>
  </si>
  <si>
    <t>SALSA MLPA Probemix P213 HSP mix-2 - 50 reactions</t>
  </si>
  <si>
    <t>SALSA MLPA Probemix P213 HSP mix-2 - 100 reactions</t>
  </si>
  <si>
    <t>SALSA MLPA Probemix P214 COL2A1 - 25 reactions</t>
  </si>
  <si>
    <t>SALSA MLPA Probemix P214 COL2A1 - 50 reactions</t>
  </si>
  <si>
    <t>SALSA MLPA Probemix P214 COL2A1 - 100 reactions</t>
  </si>
  <si>
    <t>SALSA MLPA Probemix P215 EXT - 25 reactions</t>
  </si>
  <si>
    <t>SALSA MLPA Probemix P215 EXT - 50 reactions</t>
  </si>
  <si>
    <t>SALSA MLPA Probemix P215 EXT - 100 reactions</t>
  </si>
  <si>
    <t>SALSA MLPA Probemix P217 IGF1R - 25 reactions</t>
  </si>
  <si>
    <t>SALSA MLPA Probemix P217 IGF1R - 50 reactions</t>
  </si>
  <si>
    <t>SALSA MLPA Probemix P217 IGF1R - 100 reactions</t>
  </si>
  <si>
    <t>SALSA MLPA Probemix P218 LPL - 25 reactions</t>
  </si>
  <si>
    <t>SALSA MLPA Probemix P218 LPL - 50 reactions</t>
  </si>
  <si>
    <t>SALSA MLPA Probemix P218 LPL - 100 reactions</t>
  </si>
  <si>
    <t>SALSA MLPA Probemix P219 PAX6 - 25 reactions</t>
  </si>
  <si>
    <t>SALSA MLPA Probemix P219 PAX6 - 50 reactions</t>
  </si>
  <si>
    <t>SALSA MLPA Probemix P219 PAX6 - 100 reactions</t>
  </si>
  <si>
    <t>SALSA MLPA Probemix P220 Obesity - 25 reactions</t>
  </si>
  <si>
    <t>SALSA MLPA Probemix P220 Obesity - 50 reactions</t>
  </si>
  <si>
    <t>SALSA MLPA Probemix P220 Obesity - 100 reactions</t>
  </si>
  <si>
    <t>SALSA MLPA Probemix P221 LCA mix-1 - 25 reactions</t>
  </si>
  <si>
    <t>SALSA MLPA Probemix P221 LCA mix-1 - 50 reactions</t>
  </si>
  <si>
    <t>SALSA MLPA Probemix P221 LCA mix-1 - 100 reactions</t>
  </si>
  <si>
    <t>SALSA MLPA Probemix P222 LCA mix-2 - 25 reactions</t>
  </si>
  <si>
    <t>SALSA MLPA Probemix P222 LCA mix-2 - 50 reactions</t>
  </si>
  <si>
    <t>SALSA MLPA Probemix P222 LCA mix-2 - 100 reactions</t>
  </si>
  <si>
    <t>SALSA MLPA Probemix P223 PHEX - 25 reactions</t>
  </si>
  <si>
    <t>SALSA MLPA Probemix P223 PHEX - 50 reactions</t>
  </si>
  <si>
    <t>SALSA MLPA Probemix P223 PHEX - 100 reactions</t>
  </si>
  <si>
    <t>SALSA MLPA Probemix P225 PTEN - 25 reactions</t>
  </si>
  <si>
    <t>SALSA MLPA Probemix P225 PTEN - 50 reactions</t>
  </si>
  <si>
    <t>SALSA MLPA Probemix P225 PTEN - 100 reactions</t>
  </si>
  <si>
    <t>SALSA MLPA Probemix P226 SDH - 25 reactions</t>
  </si>
  <si>
    <t>SALSA MLPA Probemix P226 SDH - 50 reactions</t>
  </si>
  <si>
    <t>SALSA MLPA Probemix P226 SDH - 100 reactions</t>
  </si>
  <si>
    <t>SALSA MLPA Probemix P227 SerpinC1 - 25 reactions</t>
  </si>
  <si>
    <t>SALSA MLPA Probemix P227 SerpinC1 - 50 reactions</t>
  </si>
  <si>
    <t>SALSA MLPA Probemix P227 SerpinC1 - 100 reactions</t>
  </si>
  <si>
    <t>SALSA MLPA Probemix P229 OPA1 - 25 reactions</t>
  </si>
  <si>
    <t>SALSA MLPA Probemix P229 OPA1 - 50 reactions</t>
  </si>
  <si>
    <t>SALSA MLPA Probemix P229 OPA1 - 100 reactions</t>
  </si>
  <si>
    <t>SALSA MLPA Probemix P234 GATA3 - GATA4 - 25 reactions</t>
  </si>
  <si>
    <t>SALSA MLPA Probemix P234 GATA3 - GATA4 - 50 reactions</t>
  </si>
  <si>
    <t>SALSA MLPA Probemix P234 GATA3 - GATA4 - 100 reactions</t>
  </si>
  <si>
    <t>SALSA MLPA Probemix P235 Retinitis - 25 reactions</t>
  </si>
  <si>
    <t>SALSA MLPA Probemix P235 Retinitis - 50 reactions</t>
  </si>
  <si>
    <t>SALSA MLPA Probemix P235 Retinitis - 100 reactions</t>
  </si>
  <si>
    <t>SALSA MLPA Probemix P236 CFH Region - 25 reactions</t>
  </si>
  <si>
    <t>SALSA MLPA Probemix P236 CFH Region - 50 reactions</t>
  </si>
  <si>
    <t>SALSA MLPA Probemix P236 CFH Region - 100 reactions</t>
  </si>
  <si>
    <t>SALSA MLPA Probemix P237 DNAI1 - 25 reactions</t>
  </si>
  <si>
    <t>SALSA MLPA Probemix P237 DNAI1 - 50 reactions</t>
  </si>
  <si>
    <t>SALSA MLPA Probemix P237 DNAI1 - 100 reactions</t>
  </si>
  <si>
    <t>SALSA MLPA Probemix P238 DNAH5 - 25 reactions</t>
  </si>
  <si>
    <t>SALSA MLPA Probemix P238 DNAH5 - 50 reactions</t>
  </si>
  <si>
    <t>SALSA MLPA Probemix P238 DNAH5 - 100 reactions</t>
  </si>
  <si>
    <t>SALSA MLPA Probemix P239 BRCA1 region - 25 reactions</t>
  </si>
  <si>
    <t>SALSA MLPA Probemix P239 BRCA1 region - 50 reactions</t>
  </si>
  <si>
    <t>SALSA MLPA Probemix P239 BRCA1 region - 100 reactions</t>
  </si>
  <si>
    <t>SALSA MLPA Probemix P240 BRIP1/CHEK1 - 25 reactions</t>
  </si>
  <si>
    <t>SALSA MLPA Probemix P240 BRIP1/CHEK1 - 50 reactions</t>
  </si>
  <si>
    <t>SALSA MLPA Probemix P240 BRIP1/CHEK1 - 100 reactions</t>
  </si>
  <si>
    <t>SALSA MLPA Probemix P241 MODY Mix 1 - 25 reactions</t>
  </si>
  <si>
    <t>SALSA MLPA Probemix P241 MODY Mix 1 - 50 reactions</t>
  </si>
  <si>
    <t>SALSA MLPA Probemix P241 MODY Mix 1 - 100 reactions</t>
  </si>
  <si>
    <t>SALSA MLPA Probemix P242 Pancreatitis - 25 reactions</t>
  </si>
  <si>
    <t>SALSA MLPA Probemix P242 Pancreatitis - 50 reactions</t>
  </si>
  <si>
    <t>SALSA MLPA Probemix P242 Pancreatitis - 100 reactions</t>
  </si>
  <si>
    <t>SALSA MLPA Probemix P243 SERPING1 - F12 - 25 reactions</t>
  </si>
  <si>
    <t>SALSA MLPA Probemix P243 SERPING1 - F12 - 50 reactions</t>
  </si>
  <si>
    <t>SALSA MLPA Probemix P243 SERPING1 - F12 - 100 reactions</t>
  </si>
  <si>
    <t>SALSA MLPA Probemix P244 AIP-MEN1-CDKN1B - 25 reactions</t>
  </si>
  <si>
    <t>SALSA MLPA Probemix P244 AIP-MEN1-CDKN1B - 50 reactions</t>
  </si>
  <si>
    <t>SALSA MLPA Probemix P244 AIP-MEN1-CDKN1B - 100 reactions</t>
  </si>
  <si>
    <t>SALSA MLPA Probemix P245 Microdeletion Syndromes-1A - 25 reactions</t>
  </si>
  <si>
    <t>SALSA MLPA Probemix P245 Microdeletion Syndromes-1A - 50 reactions</t>
  </si>
  <si>
    <t>SALSA MLPA Probemix P245 Microdeletion Syndromes-1A - 100 reactions</t>
  </si>
  <si>
    <t>SALSA MLPA Probemix P248 MLH1-MSH2 Confirmation - 25 reactions</t>
  </si>
  <si>
    <t>SALSA MLPA Probemix P248 MLH1-MSH2 Confirmation - 50 reactions</t>
  </si>
  <si>
    <t>SALSA MLPA Probemix P248 MLH1-MSH2 Confirmation - 100 reactions</t>
  </si>
  <si>
    <t>SALSA MLPA Probemix P250 DiGeorge - 25 reactions</t>
  </si>
  <si>
    <t>SALSA MLPA Probemix P250 DiGeorge - 50 reactions</t>
  </si>
  <si>
    <t>SALSA MLPA Probemix P250 DiGeorge - 100 reactions</t>
  </si>
  <si>
    <t>SALSA MLPA Probemix P251 NB mix 1 - 25 reactions</t>
  </si>
  <si>
    <t>SALSA MLPA Probemix P251 NB mix 1 - 50 reactions</t>
  </si>
  <si>
    <t>SALSA MLPA Probemix P252 NB mix 2 - 25 reactions</t>
  </si>
  <si>
    <t>SALSA MLPA Probemix P252 NB mix 2 - 50 reactions</t>
  </si>
  <si>
    <t>SALSA MLPA Probemix P252 NB mix 2 - 100 reactions</t>
  </si>
  <si>
    <t>SALSA MLPA Probemix P253 NB mix 3 - 25 reactions</t>
  </si>
  <si>
    <t>SALSA MLPA Probemix P253 NB mix 3 - 50 reactions</t>
  </si>
  <si>
    <t>SALSA MLPA Probemix P254 PSEN1 - 25 reactions</t>
  </si>
  <si>
    <t>SALSA MLPA Probemix P254 PSEN1 - 50 reactions</t>
  </si>
  <si>
    <t>SALSA MLPA Probemix P254 PSEN1 - 100 reactions</t>
  </si>
  <si>
    <t>SALSA MLPA Probemix P255 ALDOB-FBP1 - 25 reactions</t>
  </si>
  <si>
    <t>SALSA MLPA Probemix P255 ALDOB-FBP1 - 50 reactions</t>
  </si>
  <si>
    <t>SALSA MLPA Probemix P255 ALDOB-FBP1 - 100 reactions</t>
  </si>
  <si>
    <t>SALSA MLPA Probemix P256 FLCN - 25 reactions</t>
  </si>
  <si>
    <t>SALSA MLPA Probemix P256 FLCN - 50 reactions</t>
  </si>
  <si>
    <t>SALSA MLPA Probemix P256 FLCN - 100 reactions</t>
  </si>
  <si>
    <t>SALSA MLPA Probemix P257 TERT-DKC1 - 25 reactions</t>
  </si>
  <si>
    <t>SALSA MLPA Probemix P257 TERT-DKC1 - 50 reactions</t>
  </si>
  <si>
    <t>SALSA MLPA Probemix P257 TERT-DKC1 - 100 reactions</t>
  </si>
  <si>
    <t>SALSA MLPA Probemix P258 SMARCB1 - 25 reactions</t>
  </si>
  <si>
    <t>SALSA MLPA Probemix P258 SMARCB1 - 50 reactions</t>
  </si>
  <si>
    <t>SALSA MLPA Probemix P258 SMARCB1 - 100 reactions</t>
  </si>
  <si>
    <t>SALSA MLPA Probemix P262 GHI - 25 reactions</t>
  </si>
  <si>
    <t>SALSA MLPA Probemix P262 GHI - 50 reactions</t>
  </si>
  <si>
    <t>SALSA MLPA Probemix P262 GHI - 100 reactions</t>
  </si>
  <si>
    <t>SALSA MLPA Probemix P265 PROC - 25 reactions</t>
  </si>
  <si>
    <t>SALSA MLPA Probemix P265 PROC - 50 reactions</t>
  </si>
  <si>
    <t>SALSA MLPA Probemix P265 PROC - 100 reactions</t>
  </si>
  <si>
    <t>SALSA MLPA Probemix P266 CLCNKB - 25 reactions</t>
  </si>
  <si>
    <t>SALSA MLPA Probemix P266 CLCNKB - 50 reactions</t>
  </si>
  <si>
    <t>SALSA MLPA Probemix P266 CLCNKB - 100 reactions</t>
  </si>
  <si>
    <t>SALSA MLPA Probemix P268 DYSF - 25 reactions</t>
  </si>
  <si>
    <t>SALSA MLPA Probemix P268 DYSF - 50 reactions</t>
  </si>
  <si>
    <t>SALSA MLPA Probemix P268 DYSF - 100 reactions</t>
  </si>
  <si>
    <t>SALSA MLPA Probemix P271 COL1A1 - 25 reactions</t>
  </si>
  <si>
    <t>SALSA MLPA Probemix P271 COL1A1 - 50 reactions</t>
  </si>
  <si>
    <t>SALSA MLPA Probemix P271 COL1A1 - 100 reactions</t>
  </si>
  <si>
    <t>SALSA MLPA Probemix P272 COL1A2 - 25 reactions</t>
  </si>
  <si>
    <t>SALSA MLPA Probemix P272 COL1A2 - 50 reactions</t>
  </si>
  <si>
    <t>SALSA MLPA Probemix P272 COL1A2 - 100 reactions</t>
  </si>
  <si>
    <t>SALSA MLPA Probemix P275 MAPT-GRN - 25 reactions</t>
  </si>
  <si>
    <t>SALSA MLPA Probemix P275 MAPT-GRN - 50 reactions</t>
  </si>
  <si>
    <t>SALSA MLPA Probemix P275 MAPT-GRN - 100 reactions</t>
  </si>
  <si>
    <t>SALSA MLPA Probemix P278 PCCA-PCCB - 25 reactions</t>
  </si>
  <si>
    <t>SALSA MLPA Probemix P278 PCCA-PCCB - 50 reactions</t>
  </si>
  <si>
    <t>SALSA MLPA Probemix P278 PCCA-PCCB - 100 reactions</t>
  </si>
  <si>
    <t>SALSA MLPA Probemix P279 CACNA1A - 25 reactions</t>
  </si>
  <si>
    <t>SALSA MLPA Probemix P279 CACNA1A - 50 reactions</t>
  </si>
  <si>
    <t>SALSA MLPA Probemix P279 CACNA1A - 100 reactions</t>
  </si>
  <si>
    <t>SALSA MLPA Probemix P280 SLC26A4 - 25 reactions</t>
  </si>
  <si>
    <t>SALSA MLPA Probemix P280 SLC26A4 - 50 reactions</t>
  </si>
  <si>
    <t>SALSA MLPA Probemix P280 SLC26A4 - 100 reactions</t>
  </si>
  <si>
    <t>SALSA MLPA Probemix P283 TPMT - 25 reactions</t>
  </si>
  <si>
    <t>SALSA MLPA Probemix P283 TPMT - 50 reactions</t>
  </si>
  <si>
    <t>SALSA MLPA Probemix P283 TPMT - 100 reactions</t>
  </si>
  <si>
    <t>SALSA MLPA Probemix P285 LRP5 - 25 reactions</t>
  </si>
  <si>
    <t>SALSA MLPA Probemix P285 LRP5 - 50 reactions</t>
  </si>
  <si>
    <t>SALSA MLPA Probemix P285 LRP5 - 100 reactions</t>
  </si>
  <si>
    <t>SALSA MLPA Probemix P289 LMX1B - 25 reactions</t>
  </si>
  <si>
    <t>SALSA MLPA Probemix P289 LMX1B - 50 reactions</t>
  </si>
  <si>
    <t>SALSA MLPA Probemix P289 LMX1B - 100 reactions</t>
  </si>
  <si>
    <t>SALSA MLPA Probemix P292 PCDH15 - 25 reactions</t>
  </si>
  <si>
    <t>SALSA MLPA Probemix P292 PCDH15 - 50 reactions</t>
  </si>
  <si>
    <t>SALSA MLPA Probemix P292 PCDH15 - 100 reactions</t>
  </si>
  <si>
    <t>SALSA MLPA Probemix P294 Tumour Loss - 25 reactions</t>
  </si>
  <si>
    <t>SALSA MLPA Probemix P294 Tumour Loss - 50 reactions</t>
  </si>
  <si>
    <t>SALSA MLPA Probemix P294 Tumour Loss - 100 reactions</t>
  </si>
  <si>
    <t>SALSA MLPA Probemix P295 SPRED1 - 25 reactions</t>
  </si>
  <si>
    <t>SALSA MLPA Probemix P295 SPRED1 - 50 reactions</t>
  </si>
  <si>
    <t>SALSA MLPA Probemix P295 SPRED1 - 100 reactions</t>
  </si>
  <si>
    <t>SALSA MLPA Probemix P296 aHUS - 25 reactions</t>
  </si>
  <si>
    <t>SALSA MLPA Probemix P296 aHUS - 50 reactions</t>
  </si>
  <si>
    <t>SALSA MLPA Probemix P296 aHUS - 100 reactions</t>
  </si>
  <si>
    <t>SALSA MLPA Probemix P298 BRAF-HRAS-KRAS-NRAS - 25 reactions</t>
  </si>
  <si>
    <t>SALSA MLPA Probemix P298 BRAF-HRAS-KRAS-NRAS - 50 reactions</t>
  </si>
  <si>
    <t>SALSA MLPA Probemix P298 BRAF-HRAS-KRAS-NRAS - 100 reactions</t>
  </si>
  <si>
    <t>SALSA MLPA Probemix P300 Reference-2 - 100 reactions</t>
  </si>
  <si>
    <t>SALSA MLPA Probemix P301 Medulloblastoma mix 1 - 25 reactions</t>
  </si>
  <si>
    <t>SALSA MLPA Probemix P301 Medulloblastoma mix 1 - 50 reactions</t>
  </si>
  <si>
    <t>SALSA MLPA Probemix P302 Medulloblastoma mix 2 - 25 reactions</t>
  </si>
  <si>
    <t>SALSA MLPA Probemix P302 Medulloblastoma mix 2 - 50 reactions</t>
  </si>
  <si>
    <t>SALSA MLPA Probemix P303 Medulloblastoma mix 3 - 25 reactions</t>
  </si>
  <si>
    <t>SALSA MLPA Probemix P303 Medulloblastoma mix 3 - 50 reactions</t>
  </si>
  <si>
    <t>SALSA MLPA Probemix P305 AGXT - 25 reactions</t>
  </si>
  <si>
    <t>SALSA MLPA Probemix P305 AGXT - 50 reactions</t>
  </si>
  <si>
    <t>SALSA MLPA Probemix P305 AGXT - 100 reactions</t>
  </si>
  <si>
    <t>SALSA MLPA Probemix P306 SPG11 - 25 reactions</t>
  </si>
  <si>
    <t>SALSA MLPA Probemix P306 SPG11 - 50 reactions</t>
  </si>
  <si>
    <t>SALSA MLPA Probemix P306 SPG11 - 100 reactions</t>
  </si>
  <si>
    <t>SALSA MLPA Probemix P307 SEPT9 - 25 reactions</t>
  </si>
  <si>
    <t>SALSA MLPA Probemix P307 SEPT9 - 50 reactions</t>
  </si>
  <si>
    <t>SALSA MLPA Probemix P307 SEPT9 - 100 reactions</t>
  </si>
  <si>
    <t>SALSA MLPA Probemix P308 MET - 25 reactions</t>
  </si>
  <si>
    <t>SALSA MLPA Probemix P308 MET - 50 reactions</t>
  </si>
  <si>
    <t>SALSA MLPA Probemix P308 MET - 100 reactions</t>
  </si>
  <si>
    <t>SALSA MLPA Probemix P309 MTM1 - 25 reactions</t>
  </si>
  <si>
    <t>SALSA MLPA Probemix P309 MTM1 - 50 reactions</t>
  </si>
  <si>
    <t>SALSA MLPA Probemix P309 MTM1 - 100 reactions</t>
  </si>
  <si>
    <t>SALSA MLPA Probemix P310 TCOF1 - 25 reactions</t>
  </si>
  <si>
    <t>SALSA MLPA Probemix P310 TCOF1 - 50 reactions</t>
  </si>
  <si>
    <t>SALSA MLPA Probemix P310 TCOF1 - 100 reactions</t>
  </si>
  <si>
    <t>SALSA MLPA Probemix P311 CHD - 25 reactions</t>
  </si>
  <si>
    <t>SALSA MLPA Probemix P311 CHD - 50 reactions</t>
  </si>
  <si>
    <t>SALSA MLPA Probemix P311 CHD - 100 reactions</t>
  </si>
  <si>
    <t>SALSA MLPA Probemix P312 POR - 25 reactions</t>
  </si>
  <si>
    <t>SALSA MLPA Probemix P312 POR - 50 reactions</t>
  </si>
  <si>
    <t>SALSA MLPA Probemix P312 POR - 100 reactions</t>
  </si>
  <si>
    <t>SALSA MLPA Probemix P313 CREBBP - 25 reactions</t>
  </si>
  <si>
    <t>SALSA MLPA Probemix P313 CREBBP - 50 reactions</t>
  </si>
  <si>
    <t>SALSA MLPA Probemix P313 CREBBP - 100 reactions</t>
  </si>
  <si>
    <t>SALSA MLPA Probemix P315 EGFR - 25 reactions</t>
  </si>
  <si>
    <t>SALSA MLPA Probemix P315 EGFR - 50 reactions</t>
  </si>
  <si>
    <t>SALSA MLPA Probemix P315 EGFR - 100 reactions</t>
  </si>
  <si>
    <t>SALSA MLPA Probemix P316 Recessive Ataxias - 25 reactions</t>
  </si>
  <si>
    <t>SALSA MLPA Probemix P316 Recessive Ataxias - 50 reactions</t>
  </si>
  <si>
    <t>SALSA MLPA Probemix P316 Recessive Ataxias - 100 reactions</t>
  </si>
  <si>
    <t>SALSA MLPA Probemix P318 Hirschsprung-2 - 25 reactions</t>
  </si>
  <si>
    <t>SALSA MLPA Probemix P318 Hirschsprung-2 - 50 reactions</t>
  </si>
  <si>
    <t>SALSA MLPA Probemix P318 Hirschsprung-2 - 100 reactions</t>
  </si>
  <si>
    <t>SALSA MLPA Probemix P319 Thyroid - 25 reactions</t>
  </si>
  <si>
    <t>SALSA MLPA Probemix P319 Thyroid - 50 reactions</t>
  </si>
  <si>
    <t>SALSA MLPA Probemix P319 Thyroid - 100 reactions</t>
  </si>
  <si>
    <t>SALSA MLPA Probemix P321 VPS13B mix 1 - 25 reactions</t>
  </si>
  <si>
    <t>SALSA MLPA Probemix P321 VPS13B mix 1 - 50 reactions</t>
  </si>
  <si>
    <t>SALSA MLPA Probemix P321 VPS13B mix 1 - 100 reactions</t>
  </si>
  <si>
    <t>SALSA MLPA Probemix P322 VPS13B mix 2 - 25 reactions</t>
  </si>
  <si>
    <t>SALSA MLPA Probemix P322 VPS13B mix 2 - 50 reactions</t>
  </si>
  <si>
    <t>SALSA MLPA Probemix P322 VPS13B mix 2 - 100 reactions</t>
  </si>
  <si>
    <t>SALSA MLPA Probemix P323 CDK4-HMGA2-MDM2 - 25 reactions</t>
  </si>
  <si>
    <t>SALSA MLPA Probemix P323 CDK4-HMGA2-MDM2 - 50 reactions</t>
  </si>
  <si>
    <t>SALSA MLPA Probemix P323 CDK4-HMGA2-MDM2 - 100 reactions</t>
  </si>
  <si>
    <t>SALSA MLPA Probemix P324 22q11 - 25 reactions</t>
  </si>
  <si>
    <t>SALSA MLPA Probemix P324 22q11 - 50 reactions</t>
  </si>
  <si>
    <t>SALSA MLPA Probemix P324 22q11 - 100 reactions</t>
  </si>
  <si>
    <t>SALSA MLPA Probemix P325 OCA2 - 25 reactions</t>
  </si>
  <si>
    <t>SALSA MLPA Probemix P325 OCA2 - 50 reactions</t>
  </si>
  <si>
    <t>SALSA MLPA Probemix P325 OCA2 - 100 reactions</t>
  </si>
  <si>
    <t>SALSA MLPA Probemix P326 LARGE1 - 25 reactions</t>
  </si>
  <si>
    <t>SALSA MLPA Probemix P326 LARGE1 - 50 reactions</t>
  </si>
  <si>
    <t>SALSA MLPA Probemix P326 LARGE1 - 100 reactions</t>
  </si>
  <si>
    <t>SALSA MLPA Probemix P327 iAMP21-ERG - 25 reactions</t>
  </si>
  <si>
    <t>SALSA MLPA Probemix P327 iAMP21-ERG - 50 reactions</t>
  </si>
  <si>
    <t>SALSA MLPA Probemix P327 iAMP21-ERG - 100 reactions</t>
  </si>
  <si>
    <t>SALSA MLPA Probemix P328 EYS - 25 reactions</t>
  </si>
  <si>
    <t>SALSA MLPA Probemix P328 EYS - 50 reactions</t>
  </si>
  <si>
    <t>SALSA MLPA Probemix P328 EYS - 100 reactions</t>
  </si>
  <si>
    <t>SALSA MLPA Probemix P329 CRLF2-CSF2RA-IL3RA - 25 reactions</t>
  </si>
  <si>
    <t>SALSA MLPA Probemix P329 CRLF2-CSF2RA-IL3RA - 50 reactions</t>
  </si>
  <si>
    <t>SALSA MLPA Probemix P329 CRLF2-CSF2RA-IL3RA - 100 reactions</t>
  </si>
  <si>
    <t>SALSA MLPA Probemix P330 PCDH19 - 25 reactions</t>
  </si>
  <si>
    <t>SALSA MLPA Probemix P330 PCDH19 - 50 reactions</t>
  </si>
  <si>
    <t>SALSA MLPA Probemix P330 PCDH19 - 100 reactions</t>
  </si>
  <si>
    <t>SALSA MLPA Probemix P331 COL5A1 MIX-1 - 25 reactions</t>
  </si>
  <si>
    <t>SALSA MLPA Probemix P331 COL5A1 MIX-1 - 50 reactions</t>
  </si>
  <si>
    <t>SALSA MLPA Probemix P331 COL5A1 MIX-1 - 100 reactions</t>
  </si>
  <si>
    <t>SALSA MLPA Probemix P332 COL5A1 MIX-2 - 25 reactions</t>
  </si>
  <si>
    <t>SALSA MLPA Probemix P332 COL5A1 MIX-2 - 50 reactions</t>
  </si>
  <si>
    <t>SALSA MLPA Probemix P332 COL5A1 MIX-2 - 100 reactions</t>
  </si>
  <si>
    <t>SALSA MLPA Probemix P333 EP300 - 25 reactions</t>
  </si>
  <si>
    <t>SALSA MLPA Probemix P333 EP300 - 50 reactions</t>
  </si>
  <si>
    <t>SALSA MLPA Probemix P333 EP300 - 100 reactions</t>
  </si>
  <si>
    <t>SALSA MLPA Probemix P334 Gonadal - 25 reactions</t>
  </si>
  <si>
    <t>SALSA MLPA Probemix P334 Gonadal - 50 reactions</t>
  </si>
  <si>
    <t>SALSA MLPA Probemix P334 Gonadal - 100 reactions</t>
  </si>
  <si>
    <t>SALSA MLPA Probemix P335 ALL-IKZF1 - 25 reactions</t>
  </si>
  <si>
    <t>SALSA MLPA Probemix P335 ALL-IKZF1 - 50 reactions</t>
  </si>
  <si>
    <t>SALSA MLPA Probemix P335 ALL-IKZF1 - 100 reactions</t>
  </si>
  <si>
    <t>SALSA MLPA Probemix P336 UBE3A - 25 reactions</t>
  </si>
  <si>
    <t>SALSA MLPA Probemix P336 UBE3A - 50 reactions</t>
  </si>
  <si>
    <t>SALSA MLPA Probemix P336 UBE3A - 100 reactions</t>
  </si>
  <si>
    <t>SALSA MLPA Probemix P337 TSC2 Confirmation - 25 reactions</t>
  </si>
  <si>
    <t>SALSA MLPA Probemix P337 TSC2 Confirmation - 50 reactions</t>
  </si>
  <si>
    <t>SALSA MLPA Probemix P337 TSC2 Confirmation - 100 reactions</t>
  </si>
  <si>
    <t>SALSA MLPA Probemix P338 GBA - 25 reactions</t>
  </si>
  <si>
    <t>SALSA MLPA Probemix P338 GBA - 50 reactions</t>
  </si>
  <si>
    <t>SALSA MLPA Probemix P338 GBA - 100 reactions</t>
  </si>
  <si>
    <t>SALSA MLPA Probemix P339 SHANK3 - 25 reactions</t>
  </si>
  <si>
    <t>SALSA MLPA Probemix P339 SHANK3 - 50 reactions</t>
  </si>
  <si>
    <t>SALSA MLPA Probemix P339 SHANK3 - 100 reactions</t>
  </si>
  <si>
    <t>SALSA MLPA Probemix P340 EHMT1 - 25 reactions</t>
  </si>
  <si>
    <t>SALSA MLPA Probemix P340 EHMT1 - 50 reactions</t>
  </si>
  <si>
    <t>SALSA MLPA Probemix P340 EHMT1 - 100 reactions</t>
  </si>
  <si>
    <t>SALSA MLPA Probemix P341 PKHD1 mix 1 - 25 reactions</t>
  </si>
  <si>
    <t>SALSA MLPA Probemix P341 PKHD1 mix 1 - 50 reactions</t>
  </si>
  <si>
    <t>SALSA MLPA Probemix P341 PKHD1 mix 1 - 100 reactions</t>
  </si>
  <si>
    <t>SALSA MLPA Probemix P342 PKHD1 mix 2 - 25 reactions</t>
  </si>
  <si>
    <t>SALSA MLPA Probemix P342 PKHD1 mix 2 - 50 reactions</t>
  </si>
  <si>
    <t>SALSA MLPA Probemix P342 PKHD1 mix 2 - 100 reactions</t>
  </si>
  <si>
    <t>SALSA MLPA Probemix P343 Autism-1 - 25 reactions</t>
  </si>
  <si>
    <t>SALSA MLPA Probemix P343 Autism-1 - 50 reactions</t>
  </si>
  <si>
    <t>SALSA MLPA Probemix P343 Autism-1 - 100 reactions</t>
  </si>
  <si>
    <t>SALSA MLPA Probemix P347 Hemochromatosis - 25 reactions</t>
  </si>
  <si>
    <t>SALSA MLPA Probemix P347 Hemochromatosis - 50 reactions</t>
  </si>
  <si>
    <t>SALSA MLPA Probemix P347 Hemochromatosis - 100 reactions</t>
  </si>
  <si>
    <t>SALSA MLPA Probemix P348 ATP1A2-CACNA1A-PRRT2 - 25 reactions</t>
  </si>
  <si>
    <t>SALSA MLPA Probemix P348 ATP1A2-CACNA1A-PRRT2 - 50 reactions</t>
  </si>
  <si>
    <t>SALSA MLPA Probemix P348 ATP1A2-CACNA1A-PRRT2 - 100 reactions</t>
  </si>
  <si>
    <t>SALSA MLPA Probemix P350 CLCN1-KCNJ2 - 25 reactions</t>
  </si>
  <si>
    <t>SALSA MLPA Probemix P350 CLCN1-KCNJ2 - 50 reactions</t>
  </si>
  <si>
    <t>SALSA MLPA Probemix P350 CLCN1-KCNJ2 - 100 reactions</t>
  </si>
  <si>
    <t>SALSA MLPA Probemix P351 PKD1 - 25 reactions</t>
  </si>
  <si>
    <t>SALSA MLPA Probemix P351 PKD1 - 50 reactions</t>
  </si>
  <si>
    <t>SALSA MLPA Probemix P351 PKD1 - 100 reactions</t>
  </si>
  <si>
    <t>SALSA MLPA Probemix P352 PKD1-PKD2 - 25 reactions</t>
  </si>
  <si>
    <t>SALSA MLPA Probemix P352 PKD1-PKD2 - 50 reactions</t>
  </si>
  <si>
    <t>SALSA MLPA Probemix P352 PKD1-PKD2 - 100 reactions</t>
  </si>
  <si>
    <t>SALSA MLPA Probemix P353 CMT4 - 25 reactions</t>
  </si>
  <si>
    <t>SALSA MLPA Probemix P353 CMT4 - 50 reactions</t>
  </si>
  <si>
    <t>SALSA MLPA Probemix P353 CMT4 - 100 reactions</t>
  </si>
  <si>
    <t>SALSA MLPA Probemix P355 Microcephaly - 25 reactions</t>
  </si>
  <si>
    <t>SALSA MLPA Probemix P355 Microcephaly - 50 reactions</t>
  </si>
  <si>
    <t>SALSA MLPA Probemix P355 Microcephaly - 100 reactions</t>
  </si>
  <si>
    <t>SALSA MLPA Probemix P357 MODY Mix 2 - 25 reactions</t>
  </si>
  <si>
    <t>SALSA MLPA Probemix P357 MODY Mix 2 - 50 reactions</t>
  </si>
  <si>
    <t>SALSA MLPA Probemix P357 MODY Mix 2 - 100 reactions</t>
  </si>
  <si>
    <t>SALSA MLPA Probemix P359 PLOD1 - 25 reactions</t>
  </si>
  <si>
    <t>SALSA MLPA Probemix P359 PLOD1 - 50 reactions</t>
  </si>
  <si>
    <t>SALSA MLPA Probemix P359 PLOD1 - 100 reactions</t>
  </si>
  <si>
    <t>SALSA MLPA Probemix P360 Y-Chromosome - 25 reactions</t>
  </si>
  <si>
    <t>SALSA MLPA Probemix P360 Y-Chromosome - 50 reactions</t>
  </si>
  <si>
    <t>SALSA MLPA Probemix P360 Y-Chromosome - 100 reactions</t>
  </si>
  <si>
    <t>SALSA MLPA Probemix P361 USH2A mix 1 - 25 reactions</t>
  </si>
  <si>
    <t>SALSA MLPA Probemix P361 USH2A mix 1 - 50 reactions</t>
  </si>
  <si>
    <t>SALSA MLPA Probemix P362 USH2A mix 2 - 25 reactions</t>
  </si>
  <si>
    <t>SALSA MLPA Probemix P362 USH2A mix 2 - 50 reactions</t>
  </si>
  <si>
    <t>SALSA MLPA Probemix P366 CHM-RP2-RPGR - 25 reactions</t>
  </si>
  <si>
    <t>SALSA MLPA Probemix P366 CHM-RP2-RPGR - 50 reactions</t>
  </si>
  <si>
    <t>SALSA MLPA Probemix P366 CHM-RP2-RPGR - 100 reactions</t>
  </si>
  <si>
    <t>SALSA MLPA Probemix P367 BEST1-PRPH2 - 25 reactions</t>
  </si>
  <si>
    <t>SALSA MLPA Probemix P367 BEST1-PRPH2 - 50 reactions</t>
  </si>
  <si>
    <t>SALSA MLPA Probemix P367 BEST1-PRPH2 - 100 reactions</t>
  </si>
  <si>
    <t>SALSA MLPA Probemix P368 DCLRE1C - 25 reactions</t>
  </si>
  <si>
    <t>SALSA MLPA Probemix P368 DCLRE1C - 50 reactions</t>
  </si>
  <si>
    <t>SALSA MLPA Probemix P368 DCLRE1C - 100 reactions</t>
  </si>
  <si>
    <t>SALSA MLPA Probemix P369 Smith-Magenis - 50 reactions</t>
  </si>
  <si>
    <t>SALSA MLPA Probemix P369 Smith-Magenis - 100 reactions</t>
  </si>
  <si>
    <t>SALSA MLPA Probemix P370 BRAF-IDH1-IDH2 - 25 reactions</t>
  </si>
  <si>
    <t>SALSA MLPA Probemix P370 BRAF-IDH1-IDH2 - 50 reactions</t>
  </si>
  <si>
    <t>SALSA MLPA Probemix P370 BRAF-IDH1-IDH2 - 100 reactions</t>
  </si>
  <si>
    <t>SALSA MLPA Probemix P378 MUTYH - 25 reactions</t>
  </si>
  <si>
    <t>SALSA MLPA Probemix P378 MUTYH - 50 reactions</t>
  </si>
  <si>
    <t>SALSA MLPA Probemix P378 MUTYH - 100 reactions</t>
  </si>
  <si>
    <t>SALSA MLPA Probemix P379 NRXN1 - 25 reactions</t>
  </si>
  <si>
    <t>SALSA MLPA Probemix P379 NRXN1 - 50 reactions</t>
  </si>
  <si>
    <t>SALSA MLPA Probemix P379 NRXN1 - 100 reactions</t>
  </si>
  <si>
    <t>SALSA MLPA Probemix P380 Wilms' tumour - 25 reactions</t>
  </si>
  <si>
    <t>SALSA MLPA Probemix P380 Wilms' tumour - 50 reactions</t>
  </si>
  <si>
    <t>SALSA MLPA Probemix P380 Wilms' tumour - 100 reactions</t>
  </si>
  <si>
    <t>SALSA MLPA Probemix P381 COL11A1 mix 1 - 25 reactions</t>
  </si>
  <si>
    <t>SALSA MLPA Probemix P381 COL11A1 mix 1 - 50 reactions</t>
  </si>
  <si>
    <t>SALSA MLPA Probemix P381 COL11A1 mix 1 - 100 reactions</t>
  </si>
  <si>
    <t>SALSA MLPA Probemix P382 COL11A1 mix 2 - 25 reactions</t>
  </si>
  <si>
    <t>SALSA MLPA Probemix P382 COL11A1 mix 2 - 50 reactions</t>
  </si>
  <si>
    <t>SALSA MLPA Probemix P382 COL11A1 mix 2 - 100 reactions</t>
  </si>
  <si>
    <t>SALSA MLPA Probemix P383 T-ALL - 25 reactions</t>
  </si>
  <si>
    <t>SALSA MLPA Probemix P383 T-ALL - 50 reactions</t>
  </si>
  <si>
    <t>SALSA MLPA Probemix P383 T-ALL - 100 reactions</t>
  </si>
  <si>
    <t>SALSA MLPA Probemix P385 DOCK8 - 25 reactions</t>
  </si>
  <si>
    <t>SALSA MLPA Probemix P385 DOCK8 - 50 reactions</t>
  </si>
  <si>
    <t>SALSA MLPA Probemix P385 DOCK8 - 100 reactions</t>
  </si>
  <si>
    <t>SALSA MLPA Probemix P386 DOCK8 STAT3 - 25 reactions</t>
  </si>
  <si>
    <t>SALSA MLPA Probemix P386 DOCK8 STAT3 - 50 reactions</t>
  </si>
  <si>
    <t>SALSA MLPA Probemix P386 DOCK8 STAT3 - 100 reactions</t>
  </si>
  <si>
    <t>SALSA MLPA Probemix P387 NPHP1 - 25 reactions</t>
  </si>
  <si>
    <t>SALSA MLPA Probemix P387 NPHP1 - 50 reactions</t>
  </si>
  <si>
    <t>SALSA MLPA Probemix P387 NPHP1 - 100 reactions</t>
  </si>
  <si>
    <t>SALSA MLPA Probemix P388 AGS - 25 reactions</t>
  </si>
  <si>
    <t>SALSA MLPA Probemix P388 AGS - 50 reactions</t>
  </si>
  <si>
    <t>SALSA MLPA Probemix P388 AGS - 100 reactions</t>
  </si>
  <si>
    <t>SALSA MLPA Probemix P389 MLL2 - 25 reactions</t>
  </si>
  <si>
    <t>SALSA MLPA Probemix P389 MLL2 - 50 reactions</t>
  </si>
  <si>
    <t>SALSA MLPA Probemix P389 MLL2 - 100 reactions</t>
  </si>
  <si>
    <t>SALSA MLPA Probemix P391 LAMA2 mix 1 - 25 reactions</t>
  </si>
  <si>
    <t>SALSA MLPA Probemix P391 LAMA2 mix 1 - 50 reactions</t>
  </si>
  <si>
    <t>SALSA MLPA Probemix P391 LAMA2 mix 1 - 100 reactions</t>
  </si>
  <si>
    <t>SALSA MLPA Probemix P392 LAMA2 mix 2 - 25 reactions</t>
  </si>
  <si>
    <t>SALSA MLPA Probemix P392 LAMA2 mix 2 - 50 reactions</t>
  </si>
  <si>
    <t>SALSA MLPA Probemix P392 LAMA2 mix 2 - 100 reactions</t>
  </si>
  <si>
    <t>SALSA MLPA Probemix P395 MEF2C-FOXG1 - 25 reactions</t>
  </si>
  <si>
    <t>SALSA MLPA Probemix P395 MEF2C-FOXG1 - 50 reactions</t>
  </si>
  <si>
    <t>SALSA MLPA Probemix P395 MEF2C-FOXG1 - 100 reactions</t>
  </si>
  <si>
    <t>SALSA MLPA Probemix P397 SCN4A-CACNA1S - 25 reactions</t>
  </si>
  <si>
    <t>SALSA MLPA Probemix P397 SCN4A-CACNA1S - 50 reactions</t>
  </si>
  <si>
    <t>SALSA MLPA Probemix P397 SCN4A-CACNA1S - 100 reactions</t>
  </si>
  <si>
    <t>SALSA MLPA Probemix P398 CASK - 25 reactions</t>
  </si>
  <si>
    <t>SALSA MLPA Probemix P398 CASK - 50 reactions</t>
  </si>
  <si>
    <t>SALSA MLPA Probemix P398 CASK - 100 reactions</t>
  </si>
  <si>
    <t>SALSA MLPA Probemix P405 CMT1 - 25 reactions</t>
  </si>
  <si>
    <t>SALSA MLPA Probemix P405 CMT1 - 50 reactions</t>
  </si>
  <si>
    <t>SALSA MLPA Probemix P405 CMT1 - 100 reactions</t>
  </si>
  <si>
    <t>SALSA MLPA Probemix P406 CMT2 - 25 reactions</t>
  </si>
  <si>
    <t>SALSA MLPA Probemix P406 CMT2 - 50 reactions</t>
  </si>
  <si>
    <t>SALSA MLPA Probemix P406 CMT2 - 100 reactions</t>
  </si>
  <si>
    <t>SALSA MLPA Probemix P409 RASA1-EPHB4 - 25 reactions</t>
  </si>
  <si>
    <t>SALSA MLPA Probemix P409 RASA1-EPHB4 - 50 reactions</t>
  </si>
  <si>
    <t>SALSA MLPA Probemix P409 RASA1-EPHB4 - 100 reactions</t>
  </si>
  <si>
    <t>SALSA MLPA Probemix P410 GRIN2A GRIN2B - 25 reactions</t>
  </si>
  <si>
    <t>SALSA MLPA Probemix P410 GRIN2A GRIN2B - 50 reactions</t>
  </si>
  <si>
    <t>SALSA MLPA Probemix P410 GRIN2A GRIN2B - 100 reactions</t>
  </si>
  <si>
    <t>SALSA MLPA Probemix P411 Porphyria mix 1 - 25 reactions</t>
  </si>
  <si>
    <t>SALSA MLPA Probemix P411 Porphyria mix 1 - 50 reactions</t>
  </si>
  <si>
    <t>SALSA MLPA Probemix P411 Porphyria mix 1 - 100 reactions</t>
  </si>
  <si>
    <t>SALSA MLPA Probemix P412 Porphyria mix 2 - 25 reactions</t>
  </si>
  <si>
    <t>SALSA MLPA Probemix P412 Porphyria mix 2 - 50 reactions</t>
  </si>
  <si>
    <t>SALSA MLPA Probemix P412 Porphyria mix 2 - 100 reactions</t>
  </si>
  <si>
    <t>SALSA MLPA Probemix P414 MDS - 25 reactions</t>
  </si>
  <si>
    <t>SALSA MLPA Probemix P414 MDS - 50 reactions</t>
  </si>
  <si>
    <t>SALSA MLPA Probemix P414 MDS - 100 reactions</t>
  </si>
  <si>
    <t>SALSA MLPA Probemix P417 BAP1 - 25 reactions</t>
  </si>
  <si>
    <t>SALSA MLPA Probemix P417 BAP1 - 50 reactions</t>
  </si>
  <si>
    <t>SALSA MLPA Probemix P417 BAP1 - 100 reactions</t>
  </si>
  <si>
    <t>SALSA MLPA Probemix P418 MYH7 - 25 reactions</t>
  </si>
  <si>
    <t>SALSA MLPA Probemix P418 MYH7 - 50 reactions</t>
  </si>
  <si>
    <t>SALSA MLPA Probemix P418 MYH7 - 100 reactions</t>
  </si>
  <si>
    <t>SALSA MLPA Probemix P419 CDKN2A/2B-CDK4 - 25 reactions</t>
  </si>
  <si>
    <t>SALSA MLPA Probemix P419 CDKN2A/2B-CDK4 - 50 reactions</t>
  </si>
  <si>
    <t>SALSA MLPA Probemix P419 CDKN2A/2B-CDK4 - 100 reactions</t>
  </si>
  <si>
    <t>SALSA MLPA Probemix P420 MPN mix 1 - 25 reactions</t>
  </si>
  <si>
    <t>SALSA MLPA Probemix P420 MPN mix 1 - 50 reactions</t>
  </si>
  <si>
    <t>SALSA MLPA Probemix P420 MPN mix 1 - 100 reactions</t>
  </si>
  <si>
    <t>SALSA MLPA Probemix P425 Multiple Myeloma - 25 reactions</t>
  </si>
  <si>
    <t>SALSA MLPA Probemix P425 Multiple Myeloma - 50 reactions</t>
  </si>
  <si>
    <t>SALSA MLPA Probemix P425 Multiple Myeloma - 100 reactions</t>
  </si>
  <si>
    <t>SALSA MLPA Probemix P426 Cystinuria - 25 reactions</t>
  </si>
  <si>
    <t>SALSA MLPA Probemix P426 Cystinuria - 50 reactions</t>
  </si>
  <si>
    <t>SALSA MLPA Probemix P426 Cystinuria - 100 reactions</t>
  </si>
  <si>
    <t>SALSA MLPA Probemix P429 SDHA-MAX-TMEM127 - 25 reactions</t>
  </si>
  <si>
    <t>SALSA MLPA Probemix P429 SDHA-MAX-TMEM127 - 50 reactions</t>
  </si>
  <si>
    <t>SALSA MLPA Probemix P429 SDHA-MAX-TMEM127 - 100 reactions</t>
  </si>
  <si>
    <t>SALSA MLPA Probemix P431 FOXF1 - 25 reactions</t>
  </si>
  <si>
    <t>SALSA MLPA Probemix P431 FOXF1 - 50 reactions</t>
  </si>
  <si>
    <t>SALSA MLPA Probemix P431 FOXF1 - 100 reactions</t>
  </si>
  <si>
    <t>SALSA MLPA Probemix P432 MYH9 - 25 reactions</t>
  </si>
  <si>
    <t>SALSA MLPA Probemix P432 MYH9 - 50 reactions</t>
  </si>
  <si>
    <t>SALSA MLPA Probemix P432 MYH9 - 100 reactions</t>
  </si>
  <si>
    <t>SALSA MLPA Probemix P433 ARID1A-ARID1B - 25 reactions</t>
  </si>
  <si>
    <t>SALSA MLPA Probemix P433 ARID1A-ARID1B - 50 reactions</t>
  </si>
  <si>
    <t>SALSA MLPA Probemix P433 ARID1A-ARID1B - 100 reactions</t>
  </si>
  <si>
    <t>SALSA MLPA Probemix P436 ANO5 - 25 reactions</t>
  </si>
  <si>
    <t>SALSA MLPA Probemix P436 ANO5 - 50 reactions</t>
  </si>
  <si>
    <t>SALSA MLPA Probemix P436 ANO5 - 100 reactions</t>
  </si>
  <si>
    <t>SALSA MLPA Probemix P437 Familial MDS-AML - 25 reactions</t>
  </si>
  <si>
    <t>SALSA MLPA Probemix P437 Familial MDS-AML - 50 reactions</t>
  </si>
  <si>
    <t>SALSA MLPA Probemix P437 Familial MDS-AML - 100 reactions</t>
  </si>
  <si>
    <t>SALSA MLPA Probemix P439 COL4A3 - 25 reactions</t>
  </si>
  <si>
    <t>SALSA MLPA Probemix P439 COL4A3 - 50 reactions</t>
  </si>
  <si>
    <t>SALSA MLPA Probemix P439 COL4A3 - 100 reactions</t>
  </si>
  <si>
    <t>SALSA MLPA Probemix P440 F10 + F11 - 25 reactions</t>
  </si>
  <si>
    <t>SALSA MLPA Probemix P440 F10 + F11 - 50 reactions</t>
  </si>
  <si>
    <t>SALSA MLPA Probemix P440 F10 + F11 - 100 reactions</t>
  </si>
  <si>
    <t>SALSA MLPA Probemix P441 SACS - 25 reactions</t>
  </si>
  <si>
    <t>SALSA MLPA Probemix P441 SACS - 50 reactions</t>
  </si>
  <si>
    <t>SALSA MLPA Probemix P441 SACS - 100 reactions</t>
  </si>
  <si>
    <t>SALSA MLPA Probemix P443 KANSL1 - 25 reactions</t>
  </si>
  <si>
    <t>SALSA MLPA Probemix P443 KANSL1 - 50 reactions</t>
  </si>
  <si>
    <t>SALSA MLPA Probemix P443 KANSL1 - 100 reactions</t>
  </si>
  <si>
    <t>SALSA MLPA Probemix P444 COL4A4 - 25 reactions</t>
  </si>
  <si>
    <t>SALSA MLPA Probemix P444 COL4A4 - 50 reactions</t>
  </si>
  <si>
    <t>SALSA MLPA Probemix P444 COL4A4 - 100 reactions</t>
  </si>
  <si>
    <t>SALSA MLPA Probemix P445 KDM6A - 25 reactions</t>
  </si>
  <si>
    <t>SALSA MLPA Probemix P445 KDM6A - 50 reactions</t>
  </si>
  <si>
    <t>SALSA MLPA Probemix P445 KDM6A - 100 reactions</t>
  </si>
  <si>
    <t>SALSA MLPA Probemix P446 GALC - 25 reactions</t>
  </si>
  <si>
    <t>SALSA MLPA Probemix P446 GALC - 50 reactions</t>
  </si>
  <si>
    <t>SALSA MLPA Probemix P446 GALC - 100 reactions</t>
  </si>
  <si>
    <t>SALSA MLPA Probemix P451 Chromosome 16 - 25 reactions</t>
  </si>
  <si>
    <t>SALSA MLPA Probemix P451 Chromosome 16 - 50 reactions</t>
  </si>
  <si>
    <t>SALSA MLPA Probemix P451 Chromosome 16 - 100 reactions</t>
  </si>
  <si>
    <t>SALSA MLPA Probemix P453 GAA - 25 reactions</t>
  </si>
  <si>
    <t>SALSA MLPA Probemix P453 GAA - 50 reactions</t>
  </si>
  <si>
    <t>SALSA MLPA Probemix P453 GAA - 100 reactions</t>
  </si>
  <si>
    <t>SALSA MLPA Probemix P454 CGD - 25 reactions</t>
  </si>
  <si>
    <t>SALSA MLPA Probemix P454 CGD - 50 reactions</t>
  </si>
  <si>
    <t>SALSA MLPA Probemix P454 CGD - 100 reactions</t>
  </si>
  <si>
    <t>SALSA MLPA Probemix P455 LZTR1 - 25 reactions</t>
  </si>
  <si>
    <t>SALSA MLPA Probemix P455 LZTR1 - 50 reactions</t>
  </si>
  <si>
    <t>SALSA MLPA Probemix P455 LZTR1 - 100 reactions</t>
  </si>
  <si>
    <t>SALSA MLPA Probemix P456 EVC EVC2 - 25 reactions</t>
  </si>
  <si>
    <t>SALSA MLPA Probemix P456 EVC EVC2 - 50 reactions</t>
  </si>
  <si>
    <t>SALSA MLPA Probemix P456 EVC EVC2 - 100 reactions</t>
  </si>
  <si>
    <t>SALSA MLPA Probemix P457 DHCR7 - 25 reactions</t>
  </si>
  <si>
    <t>SALSA MLPA Probemix P457 DHCR7 - 50 reactions</t>
  </si>
  <si>
    <t>SALSA MLPA Probemix P457 DHCR7 - 100 reactions</t>
  </si>
  <si>
    <t>SALSA MLPA Probemix P459 SERPINA1 - 25 reactions</t>
  </si>
  <si>
    <t>SALSA MLPA Probemix P459 SERPINA1 - 50 reactions</t>
  </si>
  <si>
    <t>SALSA MLPA Probemix P459 SERPINA1 - 100 reactions</t>
  </si>
  <si>
    <t>SALSA MLPA Probemix P463 MRKH - 25 reactions</t>
  </si>
  <si>
    <t>SALSA MLPA Probemix P463 MRKH - 50 reactions</t>
  </si>
  <si>
    <t>SALSA MLPA Probemix P463 MRKH - 100 reactions</t>
  </si>
  <si>
    <t>SALSA MLPA Probemix P465 ACADM - 25 reactions</t>
  </si>
  <si>
    <t>SALSA MLPA Probemix P465 ACADM - 50 reactions</t>
  </si>
  <si>
    <t>SALSA MLPA Probemix P465 ACADM - 100 reactions</t>
  </si>
  <si>
    <t>SALSA MLPA Probemix P466 CDC73 - 25 reactions</t>
  </si>
  <si>
    <t>SALSA MLPA Probemix P466 CDC73 - 50 reactions</t>
  </si>
  <si>
    <t>SALSA MLPA Probemix P466 CDC73 - 100 reactions</t>
  </si>
  <si>
    <t>SALSA MLPA Probemix P469 F5 - 25 reactions</t>
  </si>
  <si>
    <t>SALSA MLPA Probemix P469 F5 - 50 reactions</t>
  </si>
  <si>
    <t>SALSA MLPA Probemix P469 F5 - 100 reactions</t>
  </si>
  <si>
    <t>SALSA MLPA Probemix P470 NCL - 25 reactions</t>
  </si>
  <si>
    <t>SALSA MLPA Probemix P470 NCL - 50 reactions</t>
  </si>
  <si>
    <t>SALSA MLPA Probemix P470 NCL - 100 reactions</t>
  </si>
  <si>
    <t>SALSA MLPA Probemix P471 EOFAD - 25 reactions</t>
  </si>
  <si>
    <t>SALSA MLPA Probemix P471 EOFAD - 50 reactions</t>
  </si>
  <si>
    <t>SALSA MLPA Probemix P471 EOFAD - 100 reactions</t>
  </si>
  <si>
    <t>SALSA MLPA Probemix P472 SUFU - 25 reactions</t>
  </si>
  <si>
    <t>SALSA MLPA Probemix P472 SUFU - 50 reactions</t>
  </si>
  <si>
    <t>SALSA MLPA Probemix P472 SUFU - 100 reactions</t>
  </si>
  <si>
    <t>SALSA MLPA Probemix P473 CTNS - 25 reactions</t>
  </si>
  <si>
    <t>SALSA MLPA Probemix P473 CTNS - 50 reactions</t>
  </si>
  <si>
    <t>SALSA MLPA Probemix P473 CTNS - 100 reactions</t>
  </si>
  <si>
    <t>SALSA MLPA Probemix P474 CD274-PDCD1LG2-JAK2 - 25 reactions</t>
  </si>
  <si>
    <t>SALSA MLPA Probemix P474 CD274-PDCD1LG2-JAK2 - 50 reactions</t>
  </si>
  <si>
    <t>SALSA MLPA Probemix P474 CD274-PDCD1LG2-JAK2 - 100 reactions</t>
  </si>
  <si>
    <t>SALSA MLPA Probemix P475 FOXP1 - FOXP2 - 25 reactions</t>
  </si>
  <si>
    <t>SALSA MLPA Probemix P475 FOXP1 - FOXP2 - 50 reactions</t>
  </si>
  <si>
    <t>SALSA MLPA Probemix P475 FOXP1 - FOXP2 - 100 reactions</t>
  </si>
  <si>
    <t>SALSA MLPA Probemix P476 ZNRF3 - 25 reactions</t>
  </si>
  <si>
    <t>SALSA MLPA Probemix P476 ZNRF3 - 50 reactions</t>
  </si>
  <si>
    <t>SALSA MLPA Probemix P476 ZNRF3 - 100 reactions</t>
  </si>
  <si>
    <t>SALSA MLPA Probemix P478 SMARCE1 - 25 reactions</t>
  </si>
  <si>
    <t>SALSA MLPA Probemix P478 SMARCE1 - 50 reactions</t>
  </si>
  <si>
    <t>SALSA MLPA Probemix P478 SMARCE1 - 100 reactions</t>
  </si>
  <si>
    <t>SALSA MLPA Probemix P479 TCF12 - ERF - 25 reactions</t>
  </si>
  <si>
    <t>SALSA MLPA Probemix P479 TCF12 - ERF - 50 reactions</t>
  </si>
  <si>
    <t>SALSA MLPA Probemix P479 TCF12 - ERF - 100 reactions</t>
  </si>
  <si>
    <t>SALSA MLPA Probemix P480 WHS &amp; Achondroplasia - 25 reactions</t>
  </si>
  <si>
    <t>SALSA MLPA Probemix P480 WHS &amp; Achondroplasia - 50 reactions</t>
  </si>
  <si>
    <t>SALSA MLPA Probemix P480 WHS &amp; Achondroplasia - 100 reactions</t>
  </si>
  <si>
    <t>SALSA MLPA Probemix P481 PRKAR1A-ARMC5 - 25 reactions</t>
  </si>
  <si>
    <t>SALSA MLPA Probemix P481 PRKAR1A-ARMC5 - 50 reactions</t>
  </si>
  <si>
    <t>SALSA MLPA Probemix P481 PRKAR1A-ARMC5 - 100 reactions</t>
  </si>
  <si>
    <t>SALSA MLPA Probemix P482 DICER1 - 25 reactions</t>
  </si>
  <si>
    <t>SALSA MLPA Probemix P482 DICER1 - 50 reactions</t>
  </si>
  <si>
    <t>SALSA MLPA Probemix P482 DICER1 - 100 reactions</t>
  </si>
  <si>
    <t>SALSA MLPA Probemix P483 HER gene family - 25 reactions</t>
  </si>
  <si>
    <t>SALSA MLPA Probemix P483 HER gene family - 50 reactions</t>
  </si>
  <si>
    <t>SALSA MLPA Probemix P483 HER gene family - 100 reactions</t>
  </si>
  <si>
    <t>SALSA MLPA Probemix P484 ALPL - 25 reactions</t>
  </si>
  <si>
    <t>SALSA MLPA Probemix P484 ALPL - 50 reactions</t>
  </si>
  <si>
    <t>SALSA MLPA Probemix P484 ALPL - 100 reactions</t>
  </si>
  <si>
    <t>SALSA MLPA Probemix P488 RS1 - 25 reactions</t>
  </si>
  <si>
    <t>SALSA MLPA Probemix P488 RS1 - 50 reactions</t>
  </si>
  <si>
    <t>SALSA MLPA Probemix P488 RS1 - 100 reactions</t>
  </si>
  <si>
    <t>SALSA MLPA Probemix P489 BARD1 - 25 reactions</t>
  </si>
  <si>
    <t>SALSA MLPA Probemix P489 BARD1 - 50 reactions</t>
  </si>
  <si>
    <t>SALSA MLPA Probemix P489 BARD1 - 100 reactions</t>
  </si>
  <si>
    <t>SALSA MLPA Probemix P490 ADA2 - 25 reactions</t>
  </si>
  <si>
    <t>SALSA MLPA Probemix P490 ADA2 - 50 reactions</t>
  </si>
  <si>
    <t>SALSA MLPA Probemix P490 ADA2 - 100 reactions</t>
  </si>
  <si>
    <t>SALSA MLPA Probemix P492 POLD1 - POLE - 25 reactions</t>
  </si>
  <si>
    <t>SALSA MLPA Probemix P492 POLD1 - POLE - 50 reactions</t>
  </si>
  <si>
    <t>SALSA MLPA Probemix P492 POLD1 - POLE - 100 reactions</t>
  </si>
  <si>
    <t>SALSA MLPA Probemix P494 NBN - 25 reactions</t>
  </si>
  <si>
    <t>SALSA MLPA Probemix P494 NBN - 50 reactions</t>
  </si>
  <si>
    <t>SALSA MLPA Probemix P494 NBN - 100 reactions</t>
  </si>
  <si>
    <t>SALSA MLPA Probemix P520 MPN mix 2 - 25 reactions</t>
  </si>
  <si>
    <t>SALSA MLPA Probemix P520 MPN mix 2 - 50 reactions</t>
  </si>
  <si>
    <t>SALSA MLPA Probemix P520 MPN mix 2 - 100 reactions</t>
  </si>
  <si>
    <t>SALSA digitalMLPA Probemix D001 Hereditary Cancer Panel 1 - 25 reactions</t>
  </si>
  <si>
    <t>SALSA digitalMLPA Probemix D001 Hereditary Cancer Panel 1 - 50 reactions</t>
  </si>
  <si>
    <t>SALSA digitalMLPA Probemix D001 Hereditary Cancer Panel 1 - 100 reactions</t>
  </si>
  <si>
    <t>SALSA MLPA Probemix ME011 Mismatch Repair Genes - 25 reactions</t>
  </si>
  <si>
    <t>SALSA MLPA Probemix ME011 Mismatch Repair Genes - 50 reactions</t>
  </si>
  <si>
    <t>SALSA MLPA Probemix ME011 Mismatch Repair Genes - 100 reactions</t>
  </si>
  <si>
    <t>SALSA MLPA Probemix P461 STRC-CATSPER2-OTOA - 25 reactions</t>
  </si>
  <si>
    <t>SALSA MLPA Probemix P461 STRC-CATSPER2-OTOA - 50 reactions</t>
  </si>
  <si>
    <t>SALSA MLPA Probemix P461 STRC-CATSPER2-OTOA - 100 reactions</t>
  </si>
  <si>
    <t>SALSA MLPA Probemix p493 SMCHD1 - 25 reactions</t>
  </si>
  <si>
    <t>SALSA MLPA Probemix p493 SMCHD1 - 50 reactions</t>
  </si>
  <si>
    <t>SALSA MLPA Probemix p493 SMCHD1 - 100 reactions</t>
  </si>
  <si>
    <t>SALSA MLPA Probemix P460 SMA (Silent) Carrier - 25 reactions</t>
  </si>
  <si>
    <t>SALSA MLPA Probemix P460 SMA (Silent) Carrier - 50 reactions</t>
  </si>
  <si>
    <t>SALSA MLPA Probemix P460 SMA (Silent) Carrier - 100 reactions</t>
  </si>
  <si>
    <t>SD087</t>
  </si>
  <si>
    <t>P495-025R</t>
  </si>
  <si>
    <t>P495-050R</t>
  </si>
  <si>
    <t>P495-100R</t>
  </si>
  <si>
    <t>SALSA MLPA Probemix P495 CYP11A1-CYP11B1-CYP11B2 - 25 reactions</t>
  </si>
  <si>
    <t>SALSA MLPA Probemix P495 CYP11A1-CYP11B1-CYP11B2 - 50 reactions</t>
  </si>
  <si>
    <t>SALSA MLPA Probemix P495 CYP11A1-CYP11B1-CYP11B2 - 100 reactions</t>
  </si>
  <si>
    <t>D007-025R</t>
  </si>
  <si>
    <t>D007-050R</t>
  </si>
  <si>
    <t>D007-100R</t>
  </si>
  <si>
    <t>SALSA digitalMLPA Probemix D007 Acute Lymphoblastic Leukemia - 25 reactions</t>
  </si>
  <si>
    <t>SALSA digitalMLPA Probemix D007 Acute Lymphoblastic Leukemia - 50 reactions</t>
  </si>
  <si>
    <t>SALSA digitalMLPA Probemix D007 Acute Lymphoblastic Leukemia - 100 reactions</t>
  </si>
  <si>
    <t>SALSA MLPA Probemix P438 Celiac Disease - 25 reactions</t>
  </si>
  <si>
    <t>SALSA MLPA Probemix P438 Celiac Disease - 50 reactions</t>
  </si>
  <si>
    <t>SALSA MLPA Probemix P438 Celiac Disease - 100 reactions</t>
  </si>
  <si>
    <t>SD089</t>
  </si>
  <si>
    <t>D006-025R</t>
  </si>
  <si>
    <t>D006-050R</t>
  </si>
  <si>
    <t>D006-100R</t>
  </si>
  <si>
    <t>SALSA digitalMLPA Probemix D006 Multiple Myeloma - 25 reactions</t>
  </si>
  <si>
    <t>SALSA digitalMLPA Probemix D006 Multiple Myeloma - 50 reactions</t>
  </si>
  <si>
    <t>SALSA digitalMLPA Probemix D006 Multiple Myeloma - 100 reactions</t>
  </si>
  <si>
    <t>ME053-025R</t>
  </si>
  <si>
    <t>ME053-050R</t>
  </si>
  <si>
    <t>ME053-100R</t>
  </si>
  <si>
    <t>SALSA MLPA Probemix ME053 BRCA1-BRCA2-RAD51C - 25 reactions</t>
  </si>
  <si>
    <t>SALSA MLPA Probemix ME053 BRCA1-BRCA2-RAD51C - 50 reactions</t>
  </si>
  <si>
    <t>SALSA MLPA Probemix ME053 BRCA1-BRCA2-RAD51C - 100 reactions</t>
  </si>
  <si>
    <t>SALSA Ligase-65 - 460 µl</t>
  </si>
  <si>
    <t>SALSA Ligase-65 - 115 µl</t>
  </si>
  <si>
    <t>SALSA MLPA Probemix ME012 MGMT-IDH-TERT - 25 reactions</t>
  </si>
  <si>
    <t>SALSA MLPA Probemix ME012 MGMT-IDH-TERT - 50 reactions</t>
  </si>
  <si>
    <t>SALSA MLPA Probemix ME012 MGMT-IDH-TERT - 100 reactions</t>
  </si>
  <si>
    <t>SD094</t>
  </si>
  <si>
    <t>SALSA MLPA Probemix ME029 FMR1-AFF2 - 25 reactions</t>
  </si>
  <si>
    <t>SALSA MLPA Probemix ME029 FMR1-AFF2 - 50 reactions</t>
  </si>
  <si>
    <t>SALSA MLPA Probemix ME029 FMR1-AFF2 - 100 reactions</t>
  </si>
  <si>
    <t>BP03-IL</t>
  </si>
  <si>
    <t>BP04-IL</t>
  </si>
  <si>
    <t>P260-025R</t>
  </si>
  <si>
    <t>SALSA MLPA Probemix P260 PALB2-RAD50-RAD51C-RAD51D - 25 reactions</t>
  </si>
  <si>
    <t>P260-050R</t>
  </si>
  <si>
    <t>SALSA MLPA Probemix P260 PALB2-RAD50-RAD51C-RAD51D - 50 reactions</t>
  </si>
  <si>
    <t>P260-100R</t>
  </si>
  <si>
    <t>SALSA MLPA Probemix P260 PALB2-RAD50-RAD51C-RAD51D - 100 reactions</t>
  </si>
  <si>
    <t>SALSA PCR Primer Mix P5P7 - 240 µl</t>
  </si>
  <si>
    <t xml:space="preserve">SALSA Ligase Buffer C - 360 µl </t>
  </si>
  <si>
    <t xml:space="preserve">SALSA Polymerase - 115 µl </t>
  </si>
  <si>
    <t>SALSA MLPA Reagent Kit - 100 reactions (6 vials) - Cy5</t>
  </si>
  <si>
    <t>SALSA MLPA Reagent Kit - 100 reactions (6 vials) - FAM</t>
  </si>
  <si>
    <t>SALSA MLPA Reagent Kit - 500 reactions - Cy5</t>
  </si>
  <si>
    <t>SALSA MLPA Reagent Kit - 500 reactions - FAM</t>
  </si>
  <si>
    <t>SALSA MLPA Reagent Kit - 2000 reactions - FAM</t>
  </si>
  <si>
    <t>SALSA MLPA PCR Kit - 100 reactions - FAM</t>
  </si>
  <si>
    <t>SALSA MLPA PCR Kit - 300 reactions - FAM</t>
  </si>
  <si>
    <t>SALSA PCR Buffer - 480 µl</t>
  </si>
  <si>
    <t>SALSA MLPA Buffer - 180 µl</t>
  </si>
  <si>
    <t>SALSA MLPA Probemix ME028 Prader-Willi/Angelman - 25 reactions</t>
  </si>
  <si>
    <t>SALSA MLPA Probemix ME028 Prader-Willi/Angelman - 50 reactions</t>
  </si>
  <si>
    <t>SALSA MLPA Probemix ME028 Prader-Willi/Angelman - 100 reactions</t>
  </si>
  <si>
    <t>SALSA MLPA Probemix P078 Breast tumour - 25 reactions</t>
  </si>
  <si>
    <t>SALSA MLPA Probemix P078 Breast tumour - 50 reactions</t>
  </si>
  <si>
    <t>SALSA MLPA Probemix P078 Breast tumour - 100 reactions</t>
  </si>
  <si>
    <t>SALSA MLPA Probemix P191 X-linked Alport syndrome mix 1 - 25 reactions</t>
  </si>
  <si>
    <t>SALSA MLPA Probemix P191 X-linked Alport syndrome mix 1 - 50 reactions</t>
  </si>
  <si>
    <t>SALSA MLPA Probemix P191 X-linked Alport syndrome mix 1 - 100 reactions</t>
  </si>
  <si>
    <t>SALSA MLPA Probemix P192 X-linked Alport syndrome mix 2 - 25 reactions</t>
  </si>
  <si>
    <t>SALSA MLPA Probemix P192 X-linked Alport syndrome mix 2 - 50 reactions</t>
  </si>
  <si>
    <t>SALSA MLPA Probemix P192 X-linked Alport syndrome mix 2 - 100 reactions</t>
  </si>
  <si>
    <t>SALSA MLPA Probemix P216 Growth Hormone Deficiency - 25 reactions</t>
  </si>
  <si>
    <t>SALSA MLPA Probemix P216 Growth Hormone Deficiency - 50 reactions</t>
  </si>
  <si>
    <t>SALSA MLPA Probemix P216 Growth Hormone Deficiency - 100 reactions</t>
  </si>
  <si>
    <t>SALSA PCR Primer Mix - 940 µl - FAM</t>
  </si>
  <si>
    <t>SALSA PCR Primer Mix - 240 µl - FAM</t>
  </si>
  <si>
    <t>SALSA PCR Primer Mix - 240 µl - Cy5</t>
  </si>
  <si>
    <t>SALSA MLPA Probemix P297 Microdeletion Syndromes-2 - 25 reactions</t>
  </si>
  <si>
    <t>SALSA MLPA Probemix P297 Microdeletion Syndromes-2 - 50 reactions</t>
  </si>
  <si>
    <t>SALSA MLPA Probemix P297 Microdeletion Syndromes-2 - 100 reactions</t>
  </si>
  <si>
    <t>SALSA MLPA Probemix P377 Hematologic Malignancies - 25 reactions</t>
  </si>
  <si>
    <t>SALSA MLPA Probemix P377 Hematologic Malignancies - 50 reactions</t>
  </si>
  <si>
    <t>SALSA MLPA Probemix P377 Hematologic Malignancies - 100 reactions</t>
  </si>
  <si>
    <t xml:space="preserve">SALSA MLPA Buffer - 700 µl </t>
  </si>
  <si>
    <t>Cat. No.</t>
  </si>
  <si>
    <t>To be used with SALSA MLPA Probemix</t>
  </si>
  <si>
    <t>P419-B1 CDKN2A/2B-CDK4</t>
  </si>
  <si>
    <t>P038-B1 CLL-2</t>
  </si>
  <si>
    <t>P043-E1 APC, P072-D1 MSH6-MUTYH, P378-D1 MUTYH</t>
  </si>
  <si>
    <t>P002-D1 BRCA1, P045-D1 BRCA2/CHEK2, P077-B1 BRCA2 Confirmation, P087-D1 BRCA1 Confirmation, P090-C1 BRCA2</t>
  </si>
  <si>
    <t>P140-C1 HBA</t>
  </si>
  <si>
    <t>P256-C1 FLCN</t>
  </si>
  <si>
    <t>P432-A1/A2 MYH9</t>
  </si>
  <si>
    <t>P110-C1 FCGR mix 1, P111-C1 FCGR mix 2</t>
  </si>
  <si>
    <t xml:space="preserve">P050-D1 CAH </t>
  </si>
  <si>
    <t>P059-B2 Dystonia</t>
  </si>
  <si>
    <t xml:space="preserve">P003-D1 MLH1/MSH2 </t>
  </si>
  <si>
    <t>ME012-A1 MGMT-IDH1-IDH2, P370-C1 BRAF-IDH1-IDH2</t>
  </si>
  <si>
    <t>P520-A2 MPN mix 2</t>
  </si>
  <si>
    <t>P377-A2/A3 Hematologic Malignancies</t>
  </si>
  <si>
    <t>P420-B1 MPN mix 1</t>
  </si>
  <si>
    <t>P437-B1 Familial MDS-AML</t>
  </si>
  <si>
    <t>P280-B3/B4 SLC26A4</t>
  </si>
  <si>
    <t>P236-B1 CFH Region</t>
  </si>
  <si>
    <t>P103-C1 DPYD</t>
  </si>
  <si>
    <t>P190-D1 CHEK2</t>
  </si>
  <si>
    <t>P088-D1 Oligodendroglioma 1p-19q</t>
  </si>
  <si>
    <t>P480-A1 WHS &amp; Achondroplasia</t>
  </si>
  <si>
    <t>P321-B3 VPS13B mix 1</t>
  </si>
  <si>
    <t>P008-C1 PMS2, P021-B1 SMA, P060-B2 SMA Carrier</t>
  </si>
  <si>
    <t>P460-A1 SMA (Silent) Carrier</t>
  </si>
  <si>
    <t>P125-C1 Mitochondrial DNA</t>
  </si>
  <si>
    <t>ME011-D1 Mismatch Repair Genes</t>
  </si>
  <si>
    <t>P283-B2 TPMT</t>
  </si>
  <si>
    <t>P438-D3 Celiac Disease</t>
  </si>
  <si>
    <t>ME012-B1 MGMT-IDH-TERT</t>
  </si>
  <si>
    <t>SALSA Binning DNA SD006 - 30 µl (6 rxn)</t>
  </si>
  <si>
    <t xml:space="preserve">P315-C1/C2 EGFR </t>
  </si>
  <si>
    <t>SALSA digitalMLPA Reagent Kit - 100 reactions (1x6 vials)</t>
  </si>
  <si>
    <t>SALSA digitalMLPA Reagent Kit - 500 reactions (5x6 vials)</t>
  </si>
  <si>
    <t>SALSA digitalMLPA Reagent Kit - 2000 reactions (5x6 vials)</t>
  </si>
  <si>
    <t>SALSA Binning DNA SD008 - 30 µl (6 rxn)</t>
  </si>
  <si>
    <t>SALSA Binning DNA SD009 - 30 µl (6 rxn)</t>
  </si>
  <si>
    <t>SALSA Binning DNA SD022 - 30 µl (6 rxn)</t>
  </si>
  <si>
    <t>SALSA Artificial Duplication DNA SD024 - 100 µl (20 rxn)</t>
  </si>
  <si>
    <t>SALSA Binning DNA SD029 - 30 µl (6 rxn)</t>
  </si>
  <si>
    <t>SALSA Binning DNA SD030 - 30 µl (6 rxn)</t>
  </si>
  <si>
    <t>SALSA Binning DNA SD031 - 30 µl (6 rxn)</t>
  </si>
  <si>
    <t>SALSA Binning DNA SD032 - 30 µl (6 rxn)</t>
  </si>
  <si>
    <t>SALSA Binning DNA SD033 - 30 µl (6 rxn)</t>
  </si>
  <si>
    <t>SALSA Binning DNA SD035 - 30 µl (6 rxn)</t>
  </si>
  <si>
    <t>SALSA Reference Selection DNA SD038 - 30 µl (6 rxn)</t>
  </si>
  <si>
    <t>SALSA Reference Selection DNA SD039 - 30 µl (6 rxn)</t>
  </si>
  <si>
    <t>SALSA Binning DNA SD044 - 30 µl (6 rxn)</t>
  </si>
  <si>
    <t>SALSA Binning DNA SD052 - 30 µl (6 rxn)</t>
  </si>
  <si>
    <t>SALSA Binning DNA SD054 - 30 µl (6 rxn)</t>
  </si>
  <si>
    <t>SALSA Binning DNA SD057 - 100 µl (20 rxn)</t>
  </si>
  <si>
    <t>SALSA Binning DNA SD064 - 30 µl (6 rxn)</t>
  </si>
  <si>
    <t>SALSA Binning DNA SD068 - 30 µl (6 rxn)</t>
  </si>
  <si>
    <t>SALSA Binning DNA SD067 - 30 µl (6 rxn)</t>
  </si>
  <si>
    <t>SALSA Binning DNA SD069 - 30 µl (6 rxn)</t>
  </si>
  <si>
    <t>SALSA Binning DNA SD070 - 30 µl (6 rxn)</t>
  </si>
  <si>
    <t>SALSA Binning DNA SD071 - 30 µl (6 rxn)</t>
  </si>
  <si>
    <t>SALSA Reference Selection DNA SD072 - 100 µl (20 rxn)</t>
  </si>
  <si>
    <t>SALSA Binning DNA SD073 - 30 µl (6 rxn)</t>
  </si>
  <si>
    <t>SALSA Binning DNA SD078 - 30 µl (6 rxn)</t>
  </si>
  <si>
    <t>SALSA Binning DNA SD079 - 30 µl (6 rxn)</t>
  </si>
  <si>
    <t>SALSA Binning DNA SD080 - 30 µl (6 rxn)</t>
  </si>
  <si>
    <t>SALSA Binning DNA SD081 - 30 µl (6 rxn)</t>
  </si>
  <si>
    <t>SALSA Reference Selection DNA SD082 - 30 µl (6 rxn)</t>
  </si>
  <si>
    <t>SALSA Reference Selection &amp; Binning DNA SD084 - 30 µl (6 rxn)</t>
  </si>
  <si>
    <t>SALSA Binning DNA SD085 - 30 µl (6 rxn)</t>
  </si>
  <si>
    <t>SALSA Binning DNA SD086 - 30 µl (6 rxn)</t>
  </si>
  <si>
    <t>SALSA Binning DNA SD087 - 30 µl (6 rxn)</t>
  </si>
  <si>
    <t>SALSA Binning DNA SD089 - 30 µl (6 rxn)</t>
  </si>
  <si>
    <t>SALSA Binning DNA SD094 - 30 µl (6 rxn)</t>
  </si>
  <si>
    <t>SALSA MC002 SMA Newborn Screen - 100 reactions (5 vials)</t>
  </si>
  <si>
    <t>SALSA MC002 SMA Newborn Screen - 1000 reactions (27 vials)</t>
  </si>
  <si>
    <t>SALSA digitalMLPA Barcode Plate 1 (barcode solution 1-96)</t>
  </si>
  <si>
    <t>SALSA digitalMLPA Barcode Plate 2 (barcode solution 97-192)</t>
  </si>
  <si>
    <t>SALSA digitalMLPA Barcode Plate 3 (barcode solution 193-288)</t>
  </si>
  <si>
    <t>SALSA digitalMLPA Barcode Plate 4 (barcode solution 288-384)</t>
  </si>
  <si>
    <t>ME042-C2 CIMP, P175-B1 Tumour Gain, P298-A1/A2 BRAF-HRAS-KRAS-NRAS, P414-C1 MDS</t>
  </si>
  <si>
    <t>P116-B2 SGC, P199-B3 HEXA, P255-B1 ALDOB-FBP1, P285-C3 LRP5, P305-B2/B3 AGXT</t>
  </si>
  <si>
    <t>P473-A2 CTNS</t>
  </si>
  <si>
    <t>P045-D1 BRCA2/CHEK2, P051-D2 Parkinson mix 1, P052-D2 Parkinson mix 2, P056-D1 TP53, P102-D1 HBB</t>
  </si>
  <si>
    <t>P253-100R</t>
  </si>
  <si>
    <t>SALSA MLPA Probemix P253 NB mix 3 - 100 reactions</t>
  </si>
  <si>
    <t>P251-100R</t>
  </si>
  <si>
    <t>SALSA MLPA Probemix P251 NB mix 1 - 100 reactions</t>
  </si>
  <si>
    <t>P436-A1/A2 ANO5</t>
  </si>
  <si>
    <t>P496-025R</t>
  </si>
  <si>
    <t>SALSA MLPA Probemix P496 KMT2A - 25 reactions</t>
  </si>
  <si>
    <t>P496-050R</t>
  </si>
  <si>
    <t>SALSA MLPA Probemix P496 KMT2A - 50 reactions</t>
  </si>
  <si>
    <t>P496-100R</t>
  </si>
  <si>
    <t>SALSA MLPA Probemix P496 KMT2A - 100 reactions</t>
  </si>
  <si>
    <t>SD096</t>
  </si>
  <si>
    <t xml:space="preserve">P496-A1 KMT2A </t>
  </si>
  <si>
    <t>SALSA Binning DNA SD096 - 30 µl (6 rxn)</t>
  </si>
  <si>
    <t>SALSA MLPA Probemix P025 Canavan disease - 25 reactions</t>
  </si>
  <si>
    <t>SALSA MLPA Probemix P025 Canavan disease - 50 reactions</t>
  </si>
  <si>
    <t>SALSA MLPA Probemix P025 Canavan disease - 100 reactions</t>
  </si>
  <si>
    <t>P464-025R</t>
  </si>
  <si>
    <t>SALSA MLPA Probemix P464 INSR - 25 reactions</t>
  </si>
  <si>
    <t>P464-050R</t>
  </si>
  <si>
    <t>SALSA MLPA Probemix P464 INSR - 50 reactions</t>
  </si>
  <si>
    <t>P464-100R</t>
  </si>
  <si>
    <t>SALSA MLPA Probemix P464 INSR - 100 reactions</t>
  </si>
  <si>
    <t>P301-100R</t>
  </si>
  <si>
    <t>SALSA MLPA Probemix P301 Medulloblastoma mix 1 - 100 reactions</t>
  </si>
  <si>
    <t>P302-100R</t>
  </si>
  <si>
    <t>SALSA MLPA Probemix P302 Medulloblastoma mix 2 - 100 reactions</t>
  </si>
  <si>
    <t>P303-100R</t>
  </si>
  <si>
    <t>SALSA MLPA Probemix P303 Medulloblastoma mix 3 - 100 reactions</t>
  </si>
  <si>
    <t>P493-025R</t>
  </si>
  <si>
    <t>P493-050R</t>
  </si>
  <si>
    <t>P493-100R</t>
  </si>
  <si>
    <t>P497-025R</t>
  </si>
  <si>
    <t>SALSA MLPA Probemix P497 Opsin - 25 reactions</t>
  </si>
  <si>
    <t>P497-050R</t>
  </si>
  <si>
    <t>SALSA MLPA Probemix P497 Opsin - 50 reactions</t>
  </si>
  <si>
    <t>P497-100R</t>
  </si>
  <si>
    <t>SALSA MLPA Probemix P497 Opsin - 100 reactions</t>
  </si>
  <si>
    <t>SD098</t>
  </si>
  <si>
    <t>SALSA Binning DNA SD098 - 30 µl (6 rxn)</t>
  </si>
  <si>
    <t>P497-A1 Opsin</t>
  </si>
  <si>
    <t>Cena bez DPH</t>
  </si>
  <si>
    <t>Ceny sú platné od 1. januára 2025</t>
  </si>
  <si>
    <t>Poznámky</t>
  </si>
  <si>
    <t>Veľký objem</t>
  </si>
  <si>
    <t xml:space="preserve">      Ceny sú platné od 1. januára 2025</t>
  </si>
  <si>
    <t>Item No.</t>
  </si>
  <si>
    <t>SALSA® Artificial Duplication/Binning/Reference Selection DNA</t>
  </si>
  <si>
    <t xml:space="preserve"> SALSA® digitalMLPA™ Probemixes</t>
  </si>
  <si>
    <t xml:space="preserve"> SALSA® Melt Assays</t>
  </si>
  <si>
    <t>SALSA® MLPA® Reagents</t>
  </si>
  <si>
    <t>SALSA® MLPA® Probemixes</t>
  </si>
  <si>
    <t>SALSA® digitalMLPA™ Reagents</t>
  </si>
  <si>
    <t>Cena s 5% DPH</t>
  </si>
  <si>
    <r>
      <rPr>
        <b/>
        <i/>
        <sz val="10"/>
        <color rgb="FFC00000"/>
        <rFont val="Calibri"/>
        <family val="2"/>
        <charset val="238"/>
        <scheme val="minor"/>
      </rPr>
      <t>Amplia s.r.o.,</t>
    </r>
    <r>
      <rPr>
        <i/>
        <sz val="10"/>
        <color rgb="FFC00000"/>
        <rFont val="Calibri"/>
        <family val="2"/>
        <charset val="238"/>
        <scheme val="minor"/>
      </rPr>
      <t xml:space="preserve"> Studenohorská 12, 84103 Bratislava,  tel.: (+421) 2 6478 9336 mobil: (+421) 903 160 701 amplia@amplia.sk</t>
    </r>
  </si>
  <si>
    <r>
      <rPr>
        <b/>
        <i/>
        <sz val="10"/>
        <color rgb="FFC00000"/>
        <rFont val="Calibri"/>
        <family val="2"/>
        <charset val="238"/>
        <scheme val="minor"/>
      </rPr>
      <t xml:space="preserve">Amplia s.r.o., </t>
    </r>
    <r>
      <rPr>
        <i/>
        <sz val="10"/>
        <color rgb="FFC00000"/>
        <rFont val="Calibri"/>
        <family val="2"/>
        <charset val="238"/>
        <scheme val="minor"/>
      </rPr>
      <t>Studenohorská 12, 84103 Bratislava,  tel.: (+421) 2 6478 9336 mobil: (+421) 903 160 701 amplia@amplia.sk</t>
    </r>
  </si>
  <si>
    <t>*One free vial of this Sample DNA is provided with every order of the relevant probemix, but these can be ordered seperately</t>
  </si>
  <si>
    <r>
      <t xml:space="preserve">     </t>
    </r>
    <r>
      <rPr>
        <b/>
        <i/>
        <sz val="10"/>
        <color rgb="FFC00000"/>
        <rFont val="Calibri"/>
        <family val="2"/>
        <charset val="238"/>
        <scheme val="minor"/>
      </rPr>
      <t xml:space="preserve">Amplia s.r.o., </t>
    </r>
    <r>
      <rPr>
        <i/>
        <sz val="10"/>
        <color rgb="FFC00000"/>
        <rFont val="Calibri"/>
        <family val="2"/>
        <charset val="238"/>
        <scheme val="minor"/>
      </rPr>
      <t>Studenohorská 12, 84103 Bratislava,  tel.: (+421) 2 6478 9336 mobil: (+421) 903 160 701 amplia@amplia.sk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</si>
</sst>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  <numFmt numFmtId="166" formatCode="0.0"/>
    <numFmt numFmtId="167" formatCode="#,##0.00\ &quot;€&quot;"/>
  </numFmts>
  <fonts count="49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ontserrat"/>
    </font>
    <font>
      <sz val="8"/>
      <name val="Montserrat"/>
    </font>
    <font>
      <b/>
      <sz val="14"/>
      <color rgb="FF2571CE"/>
      <name val="Montserrat"/>
    </font>
    <font>
      <sz val="8"/>
      <color rgb="FF555555"/>
      <name val="Montserrat"/>
    </font>
    <font>
      <b/>
      <sz val="14"/>
      <color rgb="FFFD9C19"/>
      <name val="Montserrat"/>
    </font>
    <font>
      <b/>
      <sz val="14"/>
      <color rgb="FF00D09E"/>
      <name val="Montserrat"/>
    </font>
    <font>
      <b/>
      <sz val="14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  <font>
      <b/>
      <sz val="14"/>
      <color rgb="FF2571CE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rgb="FF555555"/>
      <name val="Calibri"/>
      <family val="2"/>
      <charset val="238"/>
      <scheme val="minor"/>
    </font>
    <font>
      <sz val="8"/>
      <color rgb="FF555555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Montserrat"/>
    </font>
    <font>
      <sz val="10"/>
      <color theme="0" tint="-0.34998626667073579"/>
      <name val="Arial"/>
      <family val="2"/>
      <charset val="238"/>
    </font>
    <font>
      <b/>
      <sz val="10"/>
      <color theme="0" tint="-0.34998626667073579"/>
      <name val="Calibri"/>
      <family val="2"/>
      <charset val="238"/>
    </font>
    <font>
      <i/>
      <sz val="10"/>
      <color theme="0" tint="-0.34998626667073579"/>
      <name val="Calibri"/>
      <family val="2"/>
      <charset val="238"/>
      <scheme val="minor"/>
    </font>
    <font>
      <b/>
      <i/>
      <sz val="11"/>
      <color theme="0" tint="-0.34998626667073579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2" applyNumberFormat="0" applyAlignment="0" applyProtection="0"/>
    <xf numFmtId="0" fontId="6" fillId="28" borderId="3" applyNumberFormat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2" applyNumberFormat="0" applyAlignment="0" applyProtection="0"/>
    <xf numFmtId="0" fontId="13" fillId="0" borderId="7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32" borderId="8" applyNumberFormat="0" applyFont="0" applyAlignment="0" applyProtection="0"/>
    <xf numFmtId="0" fontId="15" fillId="27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166" fontId="0" fillId="0" borderId="0" xfId="0" applyNumberForma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3" fontId="29" fillId="0" borderId="0" xfId="0" applyNumberFormat="1" applyFont="1"/>
    <xf numFmtId="0" fontId="29" fillId="0" borderId="0" xfId="50" applyFont="1"/>
    <xf numFmtId="49" fontId="29" fillId="0" borderId="0" xfId="0" applyNumberFormat="1" applyFont="1" applyAlignment="1">
      <alignment horizontal="left"/>
    </xf>
    <xf numFmtId="165" fontId="35" fillId="0" borderId="0" xfId="0" applyNumberFormat="1" applyFont="1" applyAlignment="1">
      <alignment horizontal="left" wrapText="1"/>
    </xf>
    <xf numFmtId="166" fontId="29" fillId="0" borderId="0" xfId="0" applyNumberFormat="1" applyFont="1" applyAlignment="1">
      <alignment horizontal="center"/>
    </xf>
    <xf numFmtId="166" fontId="35" fillId="0" borderId="0" xfId="0" applyNumberFormat="1" applyFont="1" applyAlignment="1">
      <alignment horizontal="center"/>
    </xf>
    <xf numFmtId="164" fontId="29" fillId="0" borderId="0" xfId="40" applyFont="1"/>
    <xf numFmtId="0" fontId="32" fillId="0" borderId="0" xfId="0" applyFont="1"/>
    <xf numFmtId="0" fontId="27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1" fillId="0" borderId="0" xfId="0" applyFont="1"/>
    <xf numFmtId="0" fontId="37" fillId="0" borderId="0" xfId="0" applyFont="1"/>
    <xf numFmtId="0" fontId="29" fillId="0" borderId="0" xfId="0" applyFont="1" applyAlignment="1">
      <alignment wrapText="1"/>
    </xf>
    <xf numFmtId="49" fontId="29" fillId="0" borderId="0" xfId="0" applyNumberFormat="1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wrapText="1"/>
    </xf>
    <xf numFmtId="49" fontId="38" fillId="0" borderId="0" xfId="0" applyNumberFormat="1" applyFont="1" applyAlignment="1">
      <alignment horizontal="left" vertical="top"/>
    </xf>
    <xf numFmtId="49" fontId="38" fillId="0" borderId="0" xfId="0" applyNumberFormat="1" applyFont="1" applyAlignment="1">
      <alignment horizontal="left" vertical="top" wrapText="1"/>
    </xf>
    <xf numFmtId="167" fontId="29" fillId="0" borderId="0" xfId="0" applyNumberFormat="1" applyFont="1"/>
    <xf numFmtId="167" fontId="41" fillId="0" borderId="0" xfId="0" applyNumberFormat="1" applyFont="1"/>
    <xf numFmtId="167" fontId="41" fillId="0" borderId="0" xfId="0" applyNumberFormat="1" applyFont="1" applyAlignment="1">
      <alignment horizontal="left" wrapText="1"/>
    </xf>
    <xf numFmtId="167" fontId="42" fillId="0" borderId="0" xfId="0" applyNumberFormat="1" applyFont="1"/>
    <xf numFmtId="167" fontId="19" fillId="0" borderId="0" xfId="0" applyNumberFormat="1" applyFont="1"/>
    <xf numFmtId="167" fontId="43" fillId="0" borderId="0" xfId="0" applyNumberFormat="1" applyFont="1"/>
    <xf numFmtId="167" fontId="0" fillId="0" borderId="0" xfId="0" applyNumberFormat="1"/>
    <xf numFmtId="167" fontId="44" fillId="0" borderId="0" xfId="0" applyNumberFormat="1" applyFont="1"/>
    <xf numFmtId="167" fontId="27" fillId="0" borderId="0" xfId="0" applyNumberFormat="1" applyFont="1" applyAlignment="1">
      <alignment horizontal="left"/>
    </xf>
    <xf numFmtId="167" fontId="46" fillId="0" borderId="0" xfId="0" applyNumberFormat="1" applyFont="1" applyAlignment="1">
      <alignment horizontal="left"/>
    </xf>
    <xf numFmtId="167" fontId="29" fillId="0" borderId="0" xfId="0" applyNumberFormat="1" applyFont="1" applyAlignment="1">
      <alignment wrapText="1"/>
    </xf>
    <xf numFmtId="167" fontId="29" fillId="0" borderId="0" xfId="40" applyNumberFormat="1" applyFont="1"/>
    <xf numFmtId="167" fontId="19" fillId="0" borderId="0" xfId="40" applyNumberFormat="1" applyFont="1"/>
    <xf numFmtId="167" fontId="34" fillId="0" borderId="1" xfId="0" applyNumberFormat="1" applyFont="1" applyBorder="1" applyAlignment="1">
      <alignment horizontal="center" vertical="center" wrapText="1"/>
    </xf>
    <xf numFmtId="167" fontId="29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0" fontId="33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167" fontId="41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167" fontId="41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167" fontId="40" fillId="0" borderId="1" xfId="0" applyNumberFormat="1" applyFont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left"/>
    </xf>
    <xf numFmtId="167" fontId="34" fillId="0" borderId="0" xfId="0" applyNumberFormat="1" applyFont="1" applyAlignment="1">
      <alignment horizontal="center" vertical="center" wrapText="1"/>
    </xf>
    <xf numFmtId="167" fontId="41" fillId="0" borderId="0" xfId="0" applyNumberFormat="1" applyFont="1" applyAlignment="1">
      <alignment horizontal="center" vertical="center" wrapText="1"/>
    </xf>
  </cellXfs>
  <cellStyles count="57">
    <cellStyle name="20 % - zvýraznenie1" xfId="1" builtinId="30" customBuiltin="1"/>
    <cellStyle name="20 % - zvýraznenie2" xfId="3" builtinId="34" customBuiltin="1"/>
    <cellStyle name="20 % - zvýraznenie3" xfId="5" builtinId="38" customBuiltin="1"/>
    <cellStyle name="20 % - zvýraznenie4" xfId="7" builtinId="42" customBuiltin="1"/>
    <cellStyle name="20 % - zvýraznenie5" xfId="9" builtinId="46" customBuiltin="1"/>
    <cellStyle name="20 % - zvýraznenie6" xfId="11" builtinId="50" customBuiltin="1"/>
    <cellStyle name="20% - Accent1 2" xfId="2" xr:uid="{00000000-0005-0000-0000-000006000000}"/>
    <cellStyle name="20% - Accent2 2" xfId="4" xr:uid="{00000000-0005-0000-0000-000007000000}"/>
    <cellStyle name="20% - Accent3 2" xfId="6" xr:uid="{00000000-0005-0000-0000-000008000000}"/>
    <cellStyle name="20% - Accent4 2" xfId="8" xr:uid="{00000000-0005-0000-0000-000009000000}"/>
    <cellStyle name="20% - Accent5 2" xfId="10" xr:uid="{00000000-0005-0000-0000-00000A000000}"/>
    <cellStyle name="20% - Accent6 2" xfId="12" xr:uid="{00000000-0005-0000-0000-00000B000000}"/>
    <cellStyle name="40 % - zvýraznenie1" xfId="13" builtinId="31" customBuiltin="1"/>
    <cellStyle name="40 % - zvýraznenie2" xfId="15" builtinId="35" customBuiltin="1"/>
    <cellStyle name="40 % - zvýraznenie3" xfId="17" builtinId="39" customBuiltin="1"/>
    <cellStyle name="40 % - zvýraznenie4" xfId="19" builtinId="43" customBuiltin="1"/>
    <cellStyle name="40 % - zvýraznenie5" xfId="21" builtinId="47" customBuiltin="1"/>
    <cellStyle name="40 % - zvýraznenie6" xfId="23" builtinId="51" customBuiltin="1"/>
    <cellStyle name="40% - Accent1 2" xfId="14" xr:uid="{00000000-0005-0000-0000-000012000000}"/>
    <cellStyle name="40% - Accent2 2" xfId="16" xr:uid="{00000000-0005-0000-0000-000013000000}"/>
    <cellStyle name="40% - Accent3 2" xfId="18" xr:uid="{00000000-0005-0000-0000-000014000000}"/>
    <cellStyle name="40% - Accent4 2" xfId="20" xr:uid="{00000000-0005-0000-0000-000015000000}"/>
    <cellStyle name="40% - Accent5 2" xfId="22" xr:uid="{00000000-0005-0000-0000-000016000000}"/>
    <cellStyle name="40% - Accent6 2" xfId="24" xr:uid="{00000000-0005-0000-0000-000017000000}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Dobrá" xfId="42" builtinId="26" customBuiltin="1"/>
    <cellStyle name="Kontrolná bunka" xfId="39" builtinId="23" customBuiltin="1"/>
    <cellStyle name="Mena" xfId="40" builtinId="4"/>
    <cellStyle name="Nadpis 1" xfId="43" builtinId="16" customBuiltin="1"/>
    <cellStyle name="Nadpis 2" xfId="44" builtinId="17" customBuiltin="1"/>
    <cellStyle name="Nadpis 3" xfId="45" builtinId="18" customBuiltin="1"/>
    <cellStyle name="Nadpis 4" xfId="46" builtinId="19" customBuiltin="1"/>
    <cellStyle name="Názov" xfId="54" builtinId="15" customBuiltin="1"/>
    <cellStyle name="Neutrálna" xfId="49" builtinId="28" customBuiltin="1"/>
    <cellStyle name="Normal 2" xfId="50" xr:uid="{00000000-0005-0000-0000-000026000000}"/>
    <cellStyle name="Normálna" xfId="0" builtinId="0" customBuiltin="1"/>
    <cellStyle name="Note 2" xfId="52" xr:uid="{00000000-0005-0000-0000-000028000000}"/>
    <cellStyle name="Poznámka" xfId="51" builtinId="10" customBuiltin="1"/>
    <cellStyle name="Prepojená bunka" xfId="48" builtinId="24" customBuiltin="1"/>
    <cellStyle name="Spolu" xfId="55" builtinId="25" customBuiltin="1"/>
    <cellStyle name="Text upozornenia" xfId="56" builtinId="11" customBuiltin="1"/>
    <cellStyle name="Vstup" xfId="47" builtinId="20" customBuiltin="1"/>
    <cellStyle name="Výpočet" xfId="38" builtinId="22" customBuiltin="1"/>
    <cellStyle name="Výstup" xfId="53" builtinId="21" customBuiltin="1"/>
    <cellStyle name="Vysvetľujúci text" xfId="41" builtinId="53" customBuiltin="1"/>
    <cellStyle name="Zlá" xfId="37" builtinId="27" customBuiltin="1"/>
    <cellStyle name="Zvýraznenie1" xfId="31" builtinId="29" customBuiltin="1"/>
    <cellStyle name="Zvýraznenie2" xfId="32" builtinId="33" customBuiltin="1"/>
    <cellStyle name="Zvýraznenie3" xfId="33" builtinId="37" customBuiltin="1"/>
    <cellStyle name="Zvýraznenie4" xfId="34" builtinId="41" customBuiltin="1"/>
    <cellStyle name="Zvýraznenie5" xfId="35" builtinId="45" customBuiltin="1"/>
    <cellStyle name="Zvýraznenie6" xfId="36" builtinId="49" customBuiltin="1"/>
  </cellStyles>
  <dxfs count="0"/>
  <tableStyles count="0" defaultTableStyle="TableStyleMedium2" defaultPivotStyle="PivotStyleLight16"/>
  <colors>
    <mruColors>
      <color rgb="FFC217DF"/>
      <color rgb="FFEC1C74"/>
      <color rgb="FF555555"/>
      <color rgb="FF00D09E"/>
      <color rgb="FFFD9C19"/>
      <color rgb="FFBD027B"/>
      <color rgb="FF525F7F"/>
      <color rgb="FF00AC7C"/>
      <color rgb="FF257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1162049</xdr:colOff>
      <xdr:row>2</xdr:row>
      <xdr:rowOff>168538</xdr:rowOff>
    </xdr:to>
    <xdr:pic>
      <xdr:nvPicPr>
        <xdr:cNvPr id="2" name="Obrázok 1" descr="Distributor of MRC Holland | MLPA Reagent Kits in India | DSS Imagetec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49" cy="597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0</xdr:row>
      <xdr:rowOff>104774</xdr:rowOff>
    </xdr:from>
    <xdr:to>
      <xdr:col>3</xdr:col>
      <xdr:colOff>833244</xdr:colOff>
      <xdr:row>2</xdr:row>
      <xdr:rowOff>180975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04774"/>
          <a:ext cx="143331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133350</xdr:rowOff>
    </xdr:from>
    <xdr:to>
      <xdr:col>3</xdr:col>
      <xdr:colOff>515516</xdr:colOff>
      <xdr:row>2</xdr:row>
      <xdr:rowOff>115687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133350"/>
          <a:ext cx="1325141" cy="449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1162049</xdr:colOff>
      <xdr:row>2</xdr:row>
      <xdr:rowOff>130438</xdr:rowOff>
    </xdr:to>
    <xdr:pic>
      <xdr:nvPicPr>
        <xdr:cNvPr id="4" name="Obrázok 3" descr="Distributor of MRC Holland | MLPA Reagent Kits in India | DSS Imagetech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49" cy="597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2</xdr:row>
      <xdr:rowOff>62796</xdr:rowOff>
    </xdr:to>
    <xdr:pic>
      <xdr:nvPicPr>
        <xdr:cNvPr id="2" name="Obrázok 1" descr="Distributor of MRC Holland | MLPA Reagent Kits in India | DSS Imagetech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491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133349</xdr:colOff>
      <xdr:row>0</xdr:row>
      <xdr:rowOff>104775</xdr:rowOff>
    </xdr:from>
    <xdr:to>
      <xdr:col>4</xdr:col>
      <xdr:colOff>924543</xdr:colOff>
      <xdr:row>3</xdr:row>
      <xdr:rowOff>133350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49" y="104775"/>
          <a:ext cx="1848469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257174</xdr:colOff>
      <xdr:row>0</xdr:row>
      <xdr:rowOff>85725</xdr:rowOff>
    </xdr:from>
    <xdr:to>
      <xdr:col>3</xdr:col>
      <xdr:colOff>791269</xdr:colOff>
      <xdr:row>2</xdr:row>
      <xdr:rowOff>123825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4" y="85725"/>
          <a:ext cx="156279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1047749</xdr:colOff>
      <xdr:row>2</xdr:row>
      <xdr:rowOff>71701</xdr:rowOff>
    </xdr:to>
    <xdr:pic>
      <xdr:nvPicPr>
        <xdr:cNvPr id="3" name="Obrázok 2" descr="Distributor of MRC Holland | MLPA Reagent Kits in India | DSS Imagetech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49" cy="538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26775</xdr:colOff>
      <xdr:row>2</xdr:row>
      <xdr:rowOff>95250</xdr:rowOff>
    </xdr:to>
    <xdr:pic>
      <xdr:nvPicPr>
        <xdr:cNvPr id="2" name="Obrázok 1" descr="Distributor of MRC Holland | MLPA Reagent Kits in India | DSS Imagetech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66675</xdr:rowOff>
    </xdr:from>
    <xdr:to>
      <xdr:col>3</xdr:col>
      <xdr:colOff>775008</xdr:colOff>
      <xdr:row>2</xdr:row>
      <xdr:rowOff>123825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66675"/>
          <a:ext cx="1613208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26775</xdr:colOff>
      <xdr:row>2</xdr:row>
      <xdr:rowOff>133350</xdr:rowOff>
    </xdr:to>
    <xdr:pic>
      <xdr:nvPicPr>
        <xdr:cNvPr id="7" name="Obrázok 6" descr="Distributor of MRC Holland | MLPA Reagent Kits in India | DSS Imagetech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228599</xdr:colOff>
      <xdr:row>0</xdr:row>
      <xdr:rowOff>123824</xdr:rowOff>
    </xdr:from>
    <xdr:to>
      <xdr:col>3</xdr:col>
      <xdr:colOff>792728</xdr:colOff>
      <xdr:row>2</xdr:row>
      <xdr:rowOff>190499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9" y="123824"/>
          <a:ext cx="159282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113"/>
  <sheetViews>
    <sheetView tabSelected="1" zoomScaleNormal="100" workbookViewId="0">
      <selection activeCell="G6" sqref="G6"/>
    </sheetView>
  </sheetViews>
  <sheetFormatPr defaultRowHeight="12.75" x14ac:dyDescent="0.2"/>
  <cols>
    <col min="1" max="1" width="17.5703125" style="14" customWidth="1"/>
    <col min="2" max="2" width="77.7109375" style="14" customWidth="1"/>
    <col min="3" max="3" width="15" style="37" customWidth="1"/>
    <col min="4" max="5" width="15.7109375" style="38" customWidth="1"/>
    <col min="6" max="16384" width="9.140625" style="14"/>
  </cols>
  <sheetData>
    <row r="1" spans="1:5" ht="18.75" x14ac:dyDescent="0.3">
      <c r="A1" s="13"/>
      <c r="B1" s="10" t="s">
        <v>2432</v>
      </c>
    </row>
    <row r="2" spans="1:5" ht="15" x14ac:dyDescent="0.25">
      <c r="A2" s="15"/>
      <c r="B2" s="11" t="s">
        <v>2423</v>
      </c>
    </row>
    <row r="3" spans="1:5" ht="15" x14ac:dyDescent="0.25">
      <c r="A3" s="15"/>
      <c r="B3" s="62"/>
    </row>
    <row r="4" spans="1:5" x14ac:dyDescent="0.2">
      <c r="A4" s="15"/>
      <c r="B4" s="12" t="s">
        <v>2435</v>
      </c>
    </row>
    <row r="5" spans="1:5" x14ac:dyDescent="0.2">
      <c r="A5" s="16"/>
      <c r="B5" s="17"/>
    </row>
    <row r="6" spans="1:5" ht="36" customHeight="1" x14ac:dyDescent="0.2">
      <c r="A6" s="53" t="s">
        <v>2299</v>
      </c>
      <c r="B6" s="53" t="s">
        <v>0</v>
      </c>
      <c r="C6" s="63" t="s">
        <v>2422</v>
      </c>
      <c r="D6" s="64" t="s">
        <v>2434</v>
      </c>
      <c r="E6" s="39"/>
    </row>
    <row r="7" spans="1:5" x14ac:dyDescent="0.2">
      <c r="A7" s="18" t="s">
        <v>14</v>
      </c>
      <c r="B7" s="18" t="s">
        <v>1163</v>
      </c>
      <c r="C7" s="37">
        <v>289.5</v>
      </c>
      <c r="D7" s="38">
        <f>C7*1.05</f>
        <v>303.97500000000002</v>
      </c>
    </row>
    <row r="8" spans="1:5" x14ac:dyDescent="0.2">
      <c r="A8" s="18" t="s">
        <v>304</v>
      </c>
      <c r="B8" s="18" t="s">
        <v>1164</v>
      </c>
      <c r="C8" s="37">
        <v>567</v>
      </c>
      <c r="D8" s="38">
        <f t="shared" ref="D8:D71" si="0">C8*1.05</f>
        <v>595.35</v>
      </c>
    </row>
    <row r="9" spans="1:5" x14ac:dyDescent="0.2">
      <c r="A9" s="18" t="s">
        <v>594</v>
      </c>
      <c r="B9" s="18" t="s">
        <v>1165</v>
      </c>
      <c r="C9" s="37">
        <v>1109.5</v>
      </c>
      <c r="D9" s="38">
        <f t="shared" si="0"/>
        <v>1164.9750000000001</v>
      </c>
    </row>
    <row r="10" spans="1:5" x14ac:dyDescent="0.2">
      <c r="A10" s="18" t="s">
        <v>15</v>
      </c>
      <c r="B10" s="18" t="s">
        <v>2204</v>
      </c>
      <c r="C10" s="37">
        <v>289.5</v>
      </c>
      <c r="D10" s="38">
        <f t="shared" si="0"/>
        <v>303.97500000000002</v>
      </c>
    </row>
    <row r="11" spans="1:5" x14ac:dyDescent="0.2">
      <c r="A11" s="18" t="s">
        <v>305</v>
      </c>
      <c r="B11" s="18" t="s">
        <v>2205</v>
      </c>
      <c r="C11" s="37">
        <v>567</v>
      </c>
      <c r="D11" s="38">
        <f t="shared" si="0"/>
        <v>595.35</v>
      </c>
    </row>
    <row r="12" spans="1:5" x14ac:dyDescent="0.2">
      <c r="A12" s="18" t="s">
        <v>595</v>
      </c>
      <c r="B12" s="18" t="s">
        <v>2206</v>
      </c>
      <c r="C12" s="37">
        <v>1109.5</v>
      </c>
      <c r="D12" s="38">
        <f t="shared" si="0"/>
        <v>1164.9750000000001</v>
      </c>
    </row>
    <row r="13" spans="1:5" x14ac:dyDescent="0.2">
      <c r="A13" s="18" t="s">
        <v>997</v>
      </c>
      <c r="B13" s="18" t="s">
        <v>2247</v>
      </c>
      <c r="C13" s="37">
        <v>289.5</v>
      </c>
      <c r="D13" s="38">
        <f t="shared" si="0"/>
        <v>303.97500000000002</v>
      </c>
    </row>
    <row r="14" spans="1:5" x14ac:dyDescent="0.2">
      <c r="A14" s="18" t="s">
        <v>998</v>
      </c>
      <c r="B14" s="18" t="s">
        <v>2248</v>
      </c>
      <c r="C14" s="37">
        <v>567</v>
      </c>
      <c r="D14" s="38">
        <f t="shared" si="0"/>
        <v>595.35</v>
      </c>
    </row>
    <row r="15" spans="1:5" x14ac:dyDescent="0.2">
      <c r="A15" s="18" t="s">
        <v>999</v>
      </c>
      <c r="B15" s="18" t="s">
        <v>2249</v>
      </c>
      <c r="C15" s="37">
        <v>1109.5</v>
      </c>
      <c r="D15" s="38">
        <f t="shared" si="0"/>
        <v>1164.9750000000001</v>
      </c>
    </row>
    <row r="16" spans="1:5" x14ac:dyDescent="0.2">
      <c r="A16" s="18" t="s">
        <v>16</v>
      </c>
      <c r="B16" s="18" t="s">
        <v>1166</v>
      </c>
      <c r="C16" s="37">
        <v>289.5</v>
      </c>
      <c r="D16" s="38">
        <f t="shared" si="0"/>
        <v>303.97500000000002</v>
      </c>
    </row>
    <row r="17" spans="1:4" x14ac:dyDescent="0.2">
      <c r="A17" s="18" t="s">
        <v>306</v>
      </c>
      <c r="B17" s="18" t="s">
        <v>1167</v>
      </c>
      <c r="C17" s="37">
        <v>567</v>
      </c>
      <c r="D17" s="38">
        <f t="shared" si="0"/>
        <v>595.35</v>
      </c>
    </row>
    <row r="18" spans="1:4" x14ac:dyDescent="0.2">
      <c r="A18" s="18" t="s">
        <v>596</v>
      </c>
      <c r="B18" s="18" t="s">
        <v>1168</v>
      </c>
      <c r="C18" s="37">
        <v>1109.5</v>
      </c>
      <c r="D18" s="38">
        <f t="shared" si="0"/>
        <v>1164.9750000000001</v>
      </c>
    </row>
    <row r="19" spans="1:4" x14ac:dyDescent="0.2">
      <c r="A19" s="18" t="s">
        <v>17</v>
      </c>
      <c r="B19" s="18" t="s">
        <v>2274</v>
      </c>
      <c r="C19" s="37">
        <v>289.5</v>
      </c>
      <c r="D19" s="38">
        <f t="shared" si="0"/>
        <v>303.97500000000002</v>
      </c>
    </row>
    <row r="20" spans="1:4" x14ac:dyDescent="0.2">
      <c r="A20" s="18" t="s">
        <v>307</v>
      </c>
      <c r="B20" s="18" t="s">
        <v>2275</v>
      </c>
      <c r="C20" s="37">
        <v>567</v>
      </c>
      <c r="D20" s="38">
        <f t="shared" si="0"/>
        <v>595.35</v>
      </c>
    </row>
    <row r="21" spans="1:4" x14ac:dyDescent="0.2">
      <c r="A21" s="18" t="s">
        <v>597</v>
      </c>
      <c r="B21" s="18" t="s">
        <v>2276</v>
      </c>
      <c r="C21" s="37">
        <v>1109.5</v>
      </c>
      <c r="D21" s="38">
        <f t="shared" si="0"/>
        <v>1164.9750000000001</v>
      </c>
    </row>
    <row r="22" spans="1:4" x14ac:dyDescent="0.2">
      <c r="A22" s="18" t="s">
        <v>299</v>
      </c>
      <c r="B22" s="18" t="s">
        <v>2251</v>
      </c>
      <c r="C22" s="37">
        <v>289.5</v>
      </c>
      <c r="D22" s="38">
        <f t="shared" si="0"/>
        <v>303.97500000000002</v>
      </c>
    </row>
    <row r="23" spans="1:4" x14ac:dyDescent="0.2">
      <c r="A23" s="18" t="s">
        <v>589</v>
      </c>
      <c r="B23" s="18" t="s">
        <v>2252</v>
      </c>
      <c r="C23" s="37">
        <v>567</v>
      </c>
      <c r="D23" s="38">
        <f t="shared" si="0"/>
        <v>595.35</v>
      </c>
    </row>
    <row r="24" spans="1:4" x14ac:dyDescent="0.2">
      <c r="A24" s="18" t="s">
        <v>873</v>
      </c>
      <c r="B24" s="18" t="s">
        <v>2253</v>
      </c>
      <c r="C24" s="37">
        <v>1109.5</v>
      </c>
      <c r="D24" s="38">
        <f t="shared" si="0"/>
        <v>1164.9750000000001</v>
      </c>
    </row>
    <row r="25" spans="1:4" x14ac:dyDescent="0.2">
      <c r="A25" s="18" t="s">
        <v>18</v>
      </c>
      <c r="B25" s="18" t="s">
        <v>1169</v>
      </c>
      <c r="C25" s="37">
        <v>289.5</v>
      </c>
      <c r="D25" s="38">
        <f t="shared" si="0"/>
        <v>303.97500000000002</v>
      </c>
    </row>
    <row r="26" spans="1:4" x14ac:dyDescent="0.2">
      <c r="A26" s="18" t="s">
        <v>308</v>
      </c>
      <c r="B26" s="18" t="s">
        <v>1170</v>
      </c>
      <c r="C26" s="37">
        <v>567</v>
      </c>
      <c r="D26" s="38">
        <f t="shared" si="0"/>
        <v>595.35</v>
      </c>
    </row>
    <row r="27" spans="1:4" x14ac:dyDescent="0.2">
      <c r="A27" s="18" t="s">
        <v>598</v>
      </c>
      <c r="B27" s="18" t="s">
        <v>1171</v>
      </c>
      <c r="C27" s="37">
        <v>1109.5</v>
      </c>
      <c r="D27" s="38">
        <f t="shared" si="0"/>
        <v>1164.9750000000001</v>
      </c>
    </row>
    <row r="28" spans="1:4" x14ac:dyDescent="0.2">
      <c r="A28" s="18" t="s">
        <v>19</v>
      </c>
      <c r="B28" s="18" t="s">
        <v>1172</v>
      </c>
      <c r="C28" s="37">
        <v>289.5</v>
      </c>
      <c r="D28" s="38">
        <f t="shared" si="0"/>
        <v>303.97500000000002</v>
      </c>
    </row>
    <row r="29" spans="1:4" x14ac:dyDescent="0.2">
      <c r="A29" s="18" t="s">
        <v>309</v>
      </c>
      <c r="B29" s="18" t="s">
        <v>1173</v>
      </c>
      <c r="C29" s="37">
        <v>567</v>
      </c>
      <c r="D29" s="38">
        <f t="shared" si="0"/>
        <v>595.35</v>
      </c>
    </row>
    <row r="30" spans="1:4" x14ac:dyDescent="0.2">
      <c r="A30" s="18" t="s">
        <v>599</v>
      </c>
      <c r="B30" s="18" t="s">
        <v>1174</v>
      </c>
      <c r="C30" s="37">
        <v>1109.5</v>
      </c>
      <c r="D30" s="38">
        <f t="shared" si="0"/>
        <v>1164.9750000000001</v>
      </c>
    </row>
    <row r="31" spans="1:4" x14ac:dyDescent="0.2">
      <c r="A31" s="18" t="s">
        <v>878</v>
      </c>
      <c r="B31" s="18" t="s">
        <v>1175</v>
      </c>
      <c r="C31" s="37">
        <v>289.5</v>
      </c>
      <c r="D31" s="38">
        <f t="shared" si="0"/>
        <v>303.97500000000002</v>
      </c>
    </row>
    <row r="32" spans="1:4" x14ac:dyDescent="0.2">
      <c r="A32" s="18" t="s">
        <v>880</v>
      </c>
      <c r="B32" s="18" t="s">
        <v>1176</v>
      </c>
      <c r="C32" s="37">
        <v>567</v>
      </c>
      <c r="D32" s="38">
        <f t="shared" si="0"/>
        <v>595.35</v>
      </c>
    </row>
    <row r="33" spans="1:4" x14ac:dyDescent="0.2">
      <c r="A33" s="18" t="s">
        <v>879</v>
      </c>
      <c r="B33" s="18" t="s">
        <v>1177</v>
      </c>
      <c r="C33" s="37">
        <v>1109.5</v>
      </c>
      <c r="D33" s="38">
        <f t="shared" si="0"/>
        <v>1164.9750000000001</v>
      </c>
    </row>
    <row r="34" spans="1:4" x14ac:dyDescent="0.2">
      <c r="A34" s="18" t="s">
        <v>947</v>
      </c>
      <c r="B34" s="18" t="s">
        <v>1178</v>
      </c>
      <c r="C34" s="37">
        <v>289.5</v>
      </c>
      <c r="D34" s="38">
        <f t="shared" si="0"/>
        <v>303.97500000000002</v>
      </c>
    </row>
    <row r="35" spans="1:4" x14ac:dyDescent="0.2">
      <c r="A35" s="18" t="s">
        <v>948</v>
      </c>
      <c r="B35" s="18" t="s">
        <v>1179</v>
      </c>
      <c r="C35" s="37">
        <v>567</v>
      </c>
      <c r="D35" s="38">
        <f t="shared" si="0"/>
        <v>595.35</v>
      </c>
    </row>
    <row r="36" spans="1:4" x14ac:dyDescent="0.2">
      <c r="A36" s="18" t="s">
        <v>949</v>
      </c>
      <c r="B36" s="18" t="s">
        <v>1180</v>
      </c>
      <c r="C36" s="37">
        <v>1109.5</v>
      </c>
      <c r="D36" s="38">
        <f t="shared" si="0"/>
        <v>1164.9750000000001</v>
      </c>
    </row>
    <row r="37" spans="1:4" x14ac:dyDescent="0.2">
      <c r="A37" s="18" t="s">
        <v>1042</v>
      </c>
      <c r="B37" s="18" t="s">
        <v>1181</v>
      </c>
      <c r="C37" s="37">
        <v>289.5</v>
      </c>
      <c r="D37" s="38">
        <f t="shared" si="0"/>
        <v>303.97500000000002</v>
      </c>
    </row>
    <row r="38" spans="1:4" x14ac:dyDescent="0.2">
      <c r="A38" s="18" t="s">
        <v>1043</v>
      </c>
      <c r="B38" s="18" t="s">
        <v>1182</v>
      </c>
      <c r="C38" s="37">
        <v>567</v>
      </c>
      <c r="D38" s="38">
        <f t="shared" si="0"/>
        <v>595.35</v>
      </c>
    </row>
    <row r="39" spans="1:4" x14ac:dyDescent="0.2">
      <c r="A39" s="18" t="s">
        <v>1044</v>
      </c>
      <c r="B39" s="18" t="s">
        <v>1183</v>
      </c>
      <c r="C39" s="37">
        <v>1109.5</v>
      </c>
      <c r="D39" s="38">
        <f t="shared" si="0"/>
        <v>1164.9750000000001</v>
      </c>
    </row>
    <row r="40" spans="1:4" x14ac:dyDescent="0.2">
      <c r="A40" s="18" t="s">
        <v>20</v>
      </c>
      <c r="B40" s="18" t="s">
        <v>1184</v>
      </c>
      <c r="C40" s="37">
        <v>289.5</v>
      </c>
      <c r="D40" s="38">
        <f t="shared" si="0"/>
        <v>303.97500000000002</v>
      </c>
    </row>
    <row r="41" spans="1:4" x14ac:dyDescent="0.2">
      <c r="A41" s="18" t="s">
        <v>310</v>
      </c>
      <c r="B41" s="18" t="s">
        <v>1185</v>
      </c>
      <c r="C41" s="37">
        <v>567</v>
      </c>
      <c r="D41" s="38">
        <f t="shared" si="0"/>
        <v>595.35</v>
      </c>
    </row>
    <row r="42" spans="1:4" x14ac:dyDescent="0.2">
      <c r="A42" s="18" t="s">
        <v>600</v>
      </c>
      <c r="B42" s="18" t="s">
        <v>1186</v>
      </c>
      <c r="C42" s="37">
        <v>1109.5</v>
      </c>
      <c r="D42" s="38">
        <f t="shared" si="0"/>
        <v>1164.9750000000001</v>
      </c>
    </row>
    <row r="43" spans="1:4" x14ac:dyDescent="0.2">
      <c r="A43" s="18" t="s">
        <v>2239</v>
      </c>
      <c r="B43" s="18" t="s">
        <v>2242</v>
      </c>
      <c r="C43" s="37">
        <v>289.5</v>
      </c>
      <c r="D43" s="38">
        <f t="shared" si="0"/>
        <v>303.97500000000002</v>
      </c>
    </row>
    <row r="44" spans="1:4" x14ac:dyDescent="0.2">
      <c r="A44" s="18" t="s">
        <v>2240</v>
      </c>
      <c r="B44" s="18" t="s">
        <v>2243</v>
      </c>
      <c r="C44" s="37">
        <v>567</v>
      </c>
      <c r="D44" s="38">
        <f t="shared" si="0"/>
        <v>595.35</v>
      </c>
    </row>
    <row r="45" spans="1:4" x14ac:dyDescent="0.2">
      <c r="A45" s="18" t="s">
        <v>2241</v>
      </c>
      <c r="B45" s="18" t="s">
        <v>2244</v>
      </c>
      <c r="C45" s="37">
        <v>1109.5</v>
      </c>
      <c r="D45" s="38">
        <f t="shared" si="0"/>
        <v>1164.9750000000001</v>
      </c>
    </row>
    <row r="46" spans="1:4" x14ac:dyDescent="0.2">
      <c r="A46" s="18" t="s">
        <v>21</v>
      </c>
      <c r="B46" s="18" t="s">
        <v>1187</v>
      </c>
      <c r="C46" s="37">
        <v>289.5</v>
      </c>
      <c r="D46" s="38">
        <f t="shared" si="0"/>
        <v>303.97500000000002</v>
      </c>
    </row>
    <row r="47" spans="1:4" x14ac:dyDescent="0.2">
      <c r="A47" s="18" t="s">
        <v>311</v>
      </c>
      <c r="B47" s="18" t="s">
        <v>1188</v>
      </c>
      <c r="C47" s="37">
        <v>567</v>
      </c>
      <c r="D47" s="38">
        <f t="shared" si="0"/>
        <v>595.35</v>
      </c>
    </row>
    <row r="48" spans="1:4" x14ac:dyDescent="0.2">
      <c r="A48" s="18" t="s">
        <v>601</v>
      </c>
      <c r="B48" s="18" t="s">
        <v>1189</v>
      </c>
      <c r="C48" s="37">
        <v>1109.5</v>
      </c>
      <c r="D48" s="38">
        <f t="shared" si="0"/>
        <v>1164.9750000000001</v>
      </c>
    </row>
    <row r="49" spans="1:4" x14ac:dyDescent="0.2">
      <c r="A49" s="18" t="s">
        <v>22</v>
      </c>
      <c r="B49" s="18" t="s">
        <v>1190</v>
      </c>
      <c r="C49" s="37">
        <v>289.5</v>
      </c>
      <c r="D49" s="38">
        <f t="shared" si="0"/>
        <v>303.97500000000002</v>
      </c>
    </row>
    <row r="50" spans="1:4" x14ac:dyDescent="0.2">
      <c r="A50" s="18" t="s">
        <v>312</v>
      </c>
      <c r="B50" s="18" t="s">
        <v>1191</v>
      </c>
      <c r="C50" s="37">
        <v>567</v>
      </c>
      <c r="D50" s="38">
        <f t="shared" si="0"/>
        <v>595.35</v>
      </c>
    </row>
    <row r="51" spans="1:4" x14ac:dyDescent="0.2">
      <c r="A51" s="18" t="s">
        <v>602</v>
      </c>
      <c r="B51" s="18" t="s">
        <v>1192</v>
      </c>
      <c r="C51" s="37">
        <v>1109.5</v>
      </c>
      <c r="D51" s="38">
        <f t="shared" si="0"/>
        <v>1164.9750000000001</v>
      </c>
    </row>
    <row r="52" spans="1:4" x14ac:dyDescent="0.2">
      <c r="A52" s="18" t="s">
        <v>23</v>
      </c>
      <c r="B52" s="18" t="s">
        <v>1193</v>
      </c>
      <c r="C52" s="37">
        <v>289.5</v>
      </c>
      <c r="D52" s="38">
        <f t="shared" si="0"/>
        <v>303.97500000000002</v>
      </c>
    </row>
    <row r="53" spans="1:4" x14ac:dyDescent="0.2">
      <c r="A53" s="18" t="s">
        <v>313</v>
      </c>
      <c r="B53" s="18" t="s">
        <v>1194</v>
      </c>
      <c r="C53" s="37">
        <v>567</v>
      </c>
      <c r="D53" s="38">
        <f t="shared" si="0"/>
        <v>595.35</v>
      </c>
    </row>
    <row r="54" spans="1:4" x14ac:dyDescent="0.2">
      <c r="A54" s="18" t="s">
        <v>603</v>
      </c>
      <c r="B54" s="18" t="s">
        <v>1195</v>
      </c>
      <c r="C54" s="37">
        <v>1109.5</v>
      </c>
      <c r="D54" s="38">
        <f t="shared" si="0"/>
        <v>1164.9750000000001</v>
      </c>
    </row>
    <row r="55" spans="1:4" x14ac:dyDescent="0.2">
      <c r="A55" s="18" t="s">
        <v>24</v>
      </c>
      <c r="B55" s="18" t="s">
        <v>1196</v>
      </c>
      <c r="C55" s="37">
        <v>289.5</v>
      </c>
      <c r="D55" s="38">
        <f t="shared" si="0"/>
        <v>303.97500000000002</v>
      </c>
    </row>
    <row r="56" spans="1:4" x14ac:dyDescent="0.2">
      <c r="A56" s="18" t="s">
        <v>314</v>
      </c>
      <c r="B56" s="18" t="s">
        <v>1197</v>
      </c>
      <c r="C56" s="37">
        <v>567</v>
      </c>
      <c r="D56" s="38">
        <f t="shared" si="0"/>
        <v>595.35</v>
      </c>
    </row>
    <row r="57" spans="1:4" x14ac:dyDescent="0.2">
      <c r="A57" s="18" t="s">
        <v>604</v>
      </c>
      <c r="B57" s="18" t="s">
        <v>1198</v>
      </c>
      <c r="C57" s="37">
        <v>1109.5</v>
      </c>
      <c r="D57" s="38">
        <f t="shared" si="0"/>
        <v>1164.9750000000001</v>
      </c>
    </row>
    <row r="58" spans="1:4" x14ac:dyDescent="0.2">
      <c r="A58" s="18" t="s">
        <v>25</v>
      </c>
      <c r="B58" s="18" t="s">
        <v>1199</v>
      </c>
      <c r="C58" s="37">
        <v>289.5</v>
      </c>
      <c r="D58" s="38">
        <f t="shared" si="0"/>
        <v>303.97500000000002</v>
      </c>
    </row>
    <row r="59" spans="1:4" x14ac:dyDescent="0.2">
      <c r="A59" s="18" t="s">
        <v>315</v>
      </c>
      <c r="B59" s="18" t="s">
        <v>1200</v>
      </c>
      <c r="C59" s="37">
        <v>567</v>
      </c>
      <c r="D59" s="38">
        <f t="shared" si="0"/>
        <v>595.35</v>
      </c>
    </row>
    <row r="60" spans="1:4" x14ac:dyDescent="0.2">
      <c r="A60" s="18" t="s">
        <v>605</v>
      </c>
      <c r="B60" s="18" t="s">
        <v>1201</v>
      </c>
      <c r="C60" s="37">
        <v>1109.5</v>
      </c>
      <c r="D60" s="38">
        <f t="shared" si="0"/>
        <v>1164.9750000000001</v>
      </c>
    </row>
    <row r="61" spans="1:4" x14ac:dyDescent="0.2">
      <c r="A61" s="18" t="s">
        <v>26</v>
      </c>
      <c r="B61" s="18" t="s">
        <v>1202</v>
      </c>
      <c r="C61" s="37">
        <v>289.5</v>
      </c>
      <c r="D61" s="38">
        <f t="shared" si="0"/>
        <v>303.97500000000002</v>
      </c>
    </row>
    <row r="62" spans="1:4" x14ac:dyDescent="0.2">
      <c r="A62" s="18" t="s">
        <v>316</v>
      </c>
      <c r="B62" s="18" t="s">
        <v>1203</v>
      </c>
      <c r="C62" s="37">
        <v>567</v>
      </c>
      <c r="D62" s="38">
        <f t="shared" si="0"/>
        <v>595.35</v>
      </c>
    </row>
    <row r="63" spans="1:4" x14ac:dyDescent="0.2">
      <c r="A63" s="18" t="s">
        <v>606</v>
      </c>
      <c r="B63" s="18" t="s">
        <v>1204</v>
      </c>
      <c r="C63" s="37">
        <v>1109.5</v>
      </c>
      <c r="D63" s="38">
        <f t="shared" si="0"/>
        <v>1164.9750000000001</v>
      </c>
    </row>
    <row r="64" spans="1:4" x14ac:dyDescent="0.2">
      <c r="A64" s="18" t="s">
        <v>27</v>
      </c>
      <c r="B64" s="18" t="s">
        <v>1205</v>
      </c>
      <c r="C64" s="37">
        <v>289.5</v>
      </c>
      <c r="D64" s="38">
        <f t="shared" si="0"/>
        <v>303.97500000000002</v>
      </c>
    </row>
    <row r="65" spans="1:4" x14ac:dyDescent="0.2">
      <c r="A65" s="18" t="s">
        <v>317</v>
      </c>
      <c r="B65" s="18" t="s">
        <v>1206</v>
      </c>
      <c r="C65" s="37">
        <v>567</v>
      </c>
      <c r="D65" s="38">
        <f t="shared" si="0"/>
        <v>595.35</v>
      </c>
    </row>
    <row r="66" spans="1:4" x14ac:dyDescent="0.2">
      <c r="A66" s="18" t="s">
        <v>607</v>
      </c>
      <c r="B66" s="18" t="s">
        <v>1207</v>
      </c>
      <c r="C66" s="37">
        <v>1109.5</v>
      </c>
      <c r="D66" s="38">
        <f t="shared" si="0"/>
        <v>1164.9750000000001</v>
      </c>
    </row>
    <row r="67" spans="1:4" x14ac:dyDescent="0.2">
      <c r="A67" s="18" t="s">
        <v>28</v>
      </c>
      <c r="B67" s="18" t="s">
        <v>1208</v>
      </c>
      <c r="C67" s="37">
        <v>289.5</v>
      </c>
      <c r="D67" s="38">
        <f t="shared" si="0"/>
        <v>303.97500000000002</v>
      </c>
    </row>
    <row r="68" spans="1:4" x14ac:dyDescent="0.2">
      <c r="A68" s="18" t="s">
        <v>318</v>
      </c>
      <c r="B68" s="18" t="s">
        <v>1209</v>
      </c>
      <c r="C68" s="37">
        <v>567</v>
      </c>
      <c r="D68" s="38">
        <f t="shared" si="0"/>
        <v>595.35</v>
      </c>
    </row>
    <row r="69" spans="1:4" x14ac:dyDescent="0.2">
      <c r="A69" s="18" t="s">
        <v>608</v>
      </c>
      <c r="B69" s="18" t="s">
        <v>1210</v>
      </c>
      <c r="C69" s="37">
        <v>1109.5</v>
      </c>
      <c r="D69" s="38">
        <f t="shared" si="0"/>
        <v>1164.9750000000001</v>
      </c>
    </row>
    <row r="70" spans="1:4" x14ac:dyDescent="0.2">
      <c r="A70" s="18" t="s">
        <v>29</v>
      </c>
      <c r="B70" s="18" t="s">
        <v>1211</v>
      </c>
      <c r="C70" s="37">
        <v>289.5</v>
      </c>
      <c r="D70" s="38">
        <f t="shared" si="0"/>
        <v>303.97500000000002</v>
      </c>
    </row>
    <row r="71" spans="1:4" x14ac:dyDescent="0.2">
      <c r="A71" s="18" t="s">
        <v>319</v>
      </c>
      <c r="B71" s="18" t="s">
        <v>1212</v>
      </c>
      <c r="C71" s="37">
        <v>567</v>
      </c>
      <c r="D71" s="38">
        <f t="shared" si="0"/>
        <v>595.35</v>
      </c>
    </row>
    <row r="72" spans="1:4" x14ac:dyDescent="0.2">
      <c r="A72" s="18" t="s">
        <v>609</v>
      </c>
      <c r="B72" s="18" t="s">
        <v>1213</v>
      </c>
      <c r="C72" s="37">
        <v>1109.5</v>
      </c>
      <c r="D72" s="38">
        <f t="shared" ref="D72:D135" si="1">C72*1.05</f>
        <v>1164.9750000000001</v>
      </c>
    </row>
    <row r="73" spans="1:4" x14ac:dyDescent="0.2">
      <c r="A73" s="18" t="s">
        <v>30</v>
      </c>
      <c r="B73" s="18" t="s">
        <v>1214</v>
      </c>
      <c r="C73" s="37">
        <v>289.5</v>
      </c>
      <c r="D73" s="38">
        <f t="shared" si="1"/>
        <v>303.97500000000002</v>
      </c>
    </row>
    <row r="74" spans="1:4" x14ac:dyDescent="0.2">
      <c r="A74" s="18" t="s">
        <v>320</v>
      </c>
      <c r="B74" s="18" t="s">
        <v>1215</v>
      </c>
      <c r="C74" s="37">
        <v>567</v>
      </c>
      <c r="D74" s="38">
        <f t="shared" si="1"/>
        <v>595.35</v>
      </c>
    </row>
    <row r="75" spans="1:4" x14ac:dyDescent="0.2">
      <c r="A75" s="18" t="s">
        <v>610</v>
      </c>
      <c r="B75" s="18" t="s">
        <v>1216</v>
      </c>
      <c r="C75" s="37">
        <v>1109.5</v>
      </c>
      <c r="D75" s="38">
        <f t="shared" si="1"/>
        <v>1164.9750000000001</v>
      </c>
    </row>
    <row r="76" spans="1:4" x14ac:dyDescent="0.2">
      <c r="A76" s="18" t="s">
        <v>31</v>
      </c>
      <c r="B76" s="18" t="s">
        <v>1217</v>
      </c>
      <c r="C76" s="37">
        <v>289.5</v>
      </c>
      <c r="D76" s="38">
        <f t="shared" si="1"/>
        <v>303.97500000000002</v>
      </c>
    </row>
    <row r="77" spans="1:4" x14ac:dyDescent="0.2">
      <c r="A77" s="18" t="s">
        <v>321</v>
      </c>
      <c r="B77" s="18" t="s">
        <v>1218</v>
      </c>
      <c r="C77" s="37">
        <v>567</v>
      </c>
      <c r="D77" s="38">
        <f t="shared" si="1"/>
        <v>595.35</v>
      </c>
    </row>
    <row r="78" spans="1:4" x14ac:dyDescent="0.2">
      <c r="A78" s="18" t="s">
        <v>611</v>
      </c>
      <c r="B78" s="18" t="s">
        <v>1219</v>
      </c>
      <c r="C78" s="37">
        <v>1109.5</v>
      </c>
      <c r="D78" s="38">
        <f t="shared" si="1"/>
        <v>1164.9750000000001</v>
      </c>
    </row>
    <row r="79" spans="1:4" x14ac:dyDescent="0.2">
      <c r="A79" s="18" t="s">
        <v>32</v>
      </c>
      <c r="B79" s="18" t="s">
        <v>1220</v>
      </c>
      <c r="C79" s="37">
        <v>289.5</v>
      </c>
      <c r="D79" s="38">
        <f t="shared" si="1"/>
        <v>303.97500000000002</v>
      </c>
    </row>
    <row r="80" spans="1:4" x14ac:dyDescent="0.2">
      <c r="A80" s="18" t="s">
        <v>322</v>
      </c>
      <c r="B80" s="18" t="s">
        <v>1221</v>
      </c>
      <c r="C80" s="37">
        <v>567</v>
      </c>
      <c r="D80" s="38">
        <f t="shared" si="1"/>
        <v>595.35</v>
      </c>
    </row>
    <row r="81" spans="1:4" x14ac:dyDescent="0.2">
      <c r="A81" s="18" t="s">
        <v>612</v>
      </c>
      <c r="B81" s="18" t="s">
        <v>1222</v>
      </c>
      <c r="C81" s="37">
        <v>1109.5</v>
      </c>
      <c r="D81" s="38">
        <f t="shared" si="1"/>
        <v>1164.9750000000001</v>
      </c>
    </row>
    <row r="82" spans="1:4" x14ac:dyDescent="0.2">
      <c r="A82" s="18" t="s">
        <v>33</v>
      </c>
      <c r="B82" s="18" t="s">
        <v>1223</v>
      </c>
      <c r="C82" s="37">
        <v>289.5</v>
      </c>
      <c r="D82" s="38">
        <f t="shared" si="1"/>
        <v>303.97500000000002</v>
      </c>
    </row>
    <row r="83" spans="1:4" x14ac:dyDescent="0.2">
      <c r="A83" s="18" t="s">
        <v>323</v>
      </c>
      <c r="B83" s="18" t="s">
        <v>1224</v>
      </c>
      <c r="C83" s="37">
        <v>567</v>
      </c>
      <c r="D83" s="38">
        <f t="shared" si="1"/>
        <v>595.35</v>
      </c>
    </row>
    <row r="84" spans="1:4" x14ac:dyDescent="0.2">
      <c r="A84" s="18" t="s">
        <v>613</v>
      </c>
      <c r="B84" s="18" t="s">
        <v>1225</v>
      </c>
      <c r="C84" s="37">
        <v>1109.5</v>
      </c>
      <c r="D84" s="38">
        <f t="shared" si="1"/>
        <v>1164.9750000000001</v>
      </c>
    </row>
    <row r="85" spans="1:4" x14ac:dyDescent="0.2">
      <c r="A85" s="18" t="s">
        <v>34</v>
      </c>
      <c r="B85" s="18" t="s">
        <v>2395</v>
      </c>
      <c r="C85" s="37">
        <v>289.5</v>
      </c>
      <c r="D85" s="38">
        <f t="shared" si="1"/>
        <v>303.97500000000002</v>
      </c>
    </row>
    <row r="86" spans="1:4" x14ac:dyDescent="0.2">
      <c r="A86" s="18" t="s">
        <v>324</v>
      </c>
      <c r="B86" s="18" t="s">
        <v>2396</v>
      </c>
      <c r="C86" s="37">
        <v>567</v>
      </c>
      <c r="D86" s="38">
        <f t="shared" si="1"/>
        <v>595.35</v>
      </c>
    </row>
    <row r="87" spans="1:4" x14ac:dyDescent="0.2">
      <c r="A87" s="18" t="s">
        <v>614</v>
      </c>
      <c r="B87" s="18" t="s">
        <v>2397</v>
      </c>
      <c r="C87" s="37">
        <v>1109.5</v>
      </c>
      <c r="D87" s="38">
        <f t="shared" si="1"/>
        <v>1164.9750000000001</v>
      </c>
    </row>
    <row r="88" spans="1:4" x14ac:dyDescent="0.2">
      <c r="A88" s="18" t="s">
        <v>35</v>
      </c>
      <c r="B88" s="18" t="s">
        <v>1226</v>
      </c>
      <c r="C88" s="37">
        <v>289.5</v>
      </c>
      <c r="D88" s="38">
        <f t="shared" si="1"/>
        <v>303.97500000000002</v>
      </c>
    </row>
    <row r="89" spans="1:4" x14ac:dyDescent="0.2">
      <c r="A89" s="18" t="s">
        <v>325</v>
      </c>
      <c r="B89" s="18" t="s">
        <v>1227</v>
      </c>
      <c r="C89" s="37">
        <v>567</v>
      </c>
      <c r="D89" s="38">
        <f t="shared" si="1"/>
        <v>595.35</v>
      </c>
    </row>
    <row r="90" spans="1:4" x14ac:dyDescent="0.2">
      <c r="A90" s="18" t="s">
        <v>615</v>
      </c>
      <c r="B90" s="18" t="s">
        <v>1228</v>
      </c>
      <c r="C90" s="37">
        <v>1109.5</v>
      </c>
      <c r="D90" s="38">
        <f t="shared" si="1"/>
        <v>1164.9750000000001</v>
      </c>
    </row>
    <row r="91" spans="1:4" x14ac:dyDescent="0.2">
      <c r="A91" s="18" t="s">
        <v>36</v>
      </c>
      <c r="B91" s="18" t="s">
        <v>1229</v>
      </c>
      <c r="C91" s="37">
        <v>289.5</v>
      </c>
      <c r="D91" s="38">
        <f t="shared" si="1"/>
        <v>303.97500000000002</v>
      </c>
    </row>
    <row r="92" spans="1:4" x14ac:dyDescent="0.2">
      <c r="A92" s="18" t="s">
        <v>326</v>
      </c>
      <c r="B92" s="18" t="s">
        <v>1230</v>
      </c>
      <c r="C92" s="37">
        <v>567</v>
      </c>
      <c r="D92" s="38">
        <f t="shared" si="1"/>
        <v>595.35</v>
      </c>
    </row>
    <row r="93" spans="1:4" x14ac:dyDescent="0.2">
      <c r="A93" s="18" t="s">
        <v>616</v>
      </c>
      <c r="B93" s="18" t="s">
        <v>1231</v>
      </c>
      <c r="C93" s="37">
        <v>1109.5</v>
      </c>
      <c r="D93" s="38">
        <f t="shared" si="1"/>
        <v>1164.9750000000001</v>
      </c>
    </row>
    <row r="94" spans="1:4" x14ac:dyDescent="0.2">
      <c r="A94" s="18" t="s">
        <v>881</v>
      </c>
      <c r="B94" s="18" t="s">
        <v>1232</v>
      </c>
      <c r="C94" s="37">
        <v>289.5</v>
      </c>
      <c r="D94" s="38">
        <f t="shared" si="1"/>
        <v>303.97500000000002</v>
      </c>
    </row>
    <row r="95" spans="1:4" x14ac:dyDescent="0.2">
      <c r="A95" s="18" t="s">
        <v>882</v>
      </c>
      <c r="B95" s="18" t="s">
        <v>1233</v>
      </c>
      <c r="C95" s="37">
        <v>567</v>
      </c>
      <c r="D95" s="38">
        <f t="shared" si="1"/>
        <v>595.35</v>
      </c>
    </row>
    <row r="96" spans="1:4" x14ac:dyDescent="0.2">
      <c r="A96" s="18" t="s">
        <v>883</v>
      </c>
      <c r="B96" s="18" t="s">
        <v>1234</v>
      </c>
      <c r="C96" s="37">
        <v>1109.5</v>
      </c>
      <c r="D96" s="38">
        <f t="shared" si="1"/>
        <v>1164.9750000000001</v>
      </c>
    </row>
    <row r="97" spans="1:4" x14ac:dyDescent="0.2">
      <c r="A97" s="18" t="s">
        <v>37</v>
      </c>
      <c r="B97" s="18" t="s">
        <v>1235</v>
      </c>
      <c r="C97" s="37">
        <v>289.5</v>
      </c>
      <c r="D97" s="38">
        <f t="shared" si="1"/>
        <v>303.97500000000002</v>
      </c>
    </row>
    <row r="98" spans="1:4" x14ac:dyDescent="0.2">
      <c r="A98" s="18" t="s">
        <v>327</v>
      </c>
      <c r="B98" s="18" t="s">
        <v>1236</v>
      </c>
      <c r="C98" s="37">
        <v>567</v>
      </c>
      <c r="D98" s="38">
        <f t="shared" si="1"/>
        <v>595.35</v>
      </c>
    </row>
    <row r="99" spans="1:4" x14ac:dyDescent="0.2">
      <c r="A99" s="18" t="s">
        <v>617</v>
      </c>
      <c r="B99" s="18" t="s">
        <v>1237</v>
      </c>
      <c r="C99" s="37">
        <v>1109.5</v>
      </c>
      <c r="D99" s="38">
        <f t="shared" si="1"/>
        <v>1164.9750000000001</v>
      </c>
    </row>
    <row r="100" spans="1:4" x14ac:dyDescent="0.2">
      <c r="A100" s="18" t="s">
        <v>38</v>
      </c>
      <c r="B100" s="18" t="s">
        <v>1238</v>
      </c>
      <c r="C100" s="37">
        <v>289.5</v>
      </c>
      <c r="D100" s="38">
        <f t="shared" si="1"/>
        <v>303.97500000000002</v>
      </c>
    </row>
    <row r="101" spans="1:4" x14ac:dyDescent="0.2">
      <c r="A101" s="18" t="s">
        <v>328</v>
      </c>
      <c r="B101" s="18" t="s">
        <v>1239</v>
      </c>
      <c r="C101" s="37">
        <v>567</v>
      </c>
      <c r="D101" s="38">
        <f t="shared" si="1"/>
        <v>595.35</v>
      </c>
    </row>
    <row r="102" spans="1:4" x14ac:dyDescent="0.2">
      <c r="A102" s="18" t="s">
        <v>618</v>
      </c>
      <c r="B102" s="18" t="s">
        <v>1240</v>
      </c>
      <c r="C102" s="37">
        <v>1109.5</v>
      </c>
      <c r="D102" s="38">
        <f t="shared" si="1"/>
        <v>1164.9750000000001</v>
      </c>
    </row>
    <row r="103" spans="1:4" x14ac:dyDescent="0.2">
      <c r="A103" s="18" t="s">
        <v>39</v>
      </c>
      <c r="B103" s="18" t="s">
        <v>1241</v>
      </c>
      <c r="C103" s="37">
        <v>289.5</v>
      </c>
      <c r="D103" s="38">
        <f t="shared" si="1"/>
        <v>303.97500000000002</v>
      </c>
    </row>
    <row r="104" spans="1:4" x14ac:dyDescent="0.2">
      <c r="A104" s="18" t="s">
        <v>329</v>
      </c>
      <c r="B104" s="18" t="s">
        <v>1242</v>
      </c>
      <c r="C104" s="37">
        <v>567</v>
      </c>
      <c r="D104" s="38">
        <f t="shared" si="1"/>
        <v>595.35</v>
      </c>
    </row>
    <row r="105" spans="1:4" x14ac:dyDescent="0.2">
      <c r="A105" s="18" t="s">
        <v>619</v>
      </c>
      <c r="B105" s="18" t="s">
        <v>1243</v>
      </c>
      <c r="C105" s="37">
        <v>1109.5</v>
      </c>
      <c r="D105" s="38">
        <f t="shared" si="1"/>
        <v>1164.9750000000001</v>
      </c>
    </row>
    <row r="106" spans="1:4" x14ac:dyDescent="0.2">
      <c r="A106" s="18" t="s">
        <v>40</v>
      </c>
      <c r="B106" s="18" t="s">
        <v>1244</v>
      </c>
      <c r="C106" s="37">
        <v>289.5</v>
      </c>
      <c r="D106" s="38">
        <f t="shared" si="1"/>
        <v>303.97500000000002</v>
      </c>
    </row>
    <row r="107" spans="1:4" x14ac:dyDescent="0.2">
      <c r="A107" s="18" t="s">
        <v>330</v>
      </c>
      <c r="B107" s="18" t="s">
        <v>1245</v>
      </c>
      <c r="C107" s="37">
        <v>567</v>
      </c>
      <c r="D107" s="38">
        <f t="shared" si="1"/>
        <v>595.35</v>
      </c>
    </row>
    <row r="108" spans="1:4" x14ac:dyDescent="0.2">
      <c r="A108" s="18" t="s">
        <v>620</v>
      </c>
      <c r="B108" s="18" t="s">
        <v>1246</v>
      </c>
      <c r="C108" s="37">
        <v>1109.5</v>
      </c>
      <c r="D108" s="38">
        <f t="shared" si="1"/>
        <v>1164.9750000000001</v>
      </c>
    </row>
    <row r="109" spans="1:4" x14ac:dyDescent="0.2">
      <c r="A109" s="18" t="s">
        <v>41</v>
      </c>
      <c r="B109" s="18" t="s">
        <v>1247</v>
      </c>
      <c r="C109" s="37">
        <v>289.5</v>
      </c>
      <c r="D109" s="38">
        <f t="shared" si="1"/>
        <v>303.97500000000002</v>
      </c>
    </row>
    <row r="110" spans="1:4" x14ac:dyDescent="0.2">
      <c r="A110" s="18" t="s">
        <v>331</v>
      </c>
      <c r="B110" s="18" t="s">
        <v>1248</v>
      </c>
      <c r="C110" s="37">
        <v>567</v>
      </c>
      <c r="D110" s="38">
        <f t="shared" si="1"/>
        <v>595.35</v>
      </c>
    </row>
    <row r="111" spans="1:4" x14ac:dyDescent="0.2">
      <c r="A111" s="18" t="s">
        <v>621</v>
      </c>
      <c r="B111" s="18" t="s">
        <v>1249</v>
      </c>
      <c r="C111" s="37">
        <v>1109.5</v>
      </c>
      <c r="D111" s="38">
        <f t="shared" si="1"/>
        <v>1164.9750000000001</v>
      </c>
    </row>
    <row r="112" spans="1:4" x14ac:dyDescent="0.2">
      <c r="A112" s="18" t="s">
        <v>42</v>
      </c>
      <c r="B112" s="18" t="s">
        <v>1250</v>
      </c>
      <c r="C112" s="37">
        <v>289.5</v>
      </c>
      <c r="D112" s="38">
        <f t="shared" si="1"/>
        <v>303.97500000000002</v>
      </c>
    </row>
    <row r="113" spans="1:4" x14ac:dyDescent="0.2">
      <c r="A113" s="18" t="s">
        <v>332</v>
      </c>
      <c r="B113" s="18" t="s">
        <v>1251</v>
      </c>
      <c r="C113" s="37">
        <v>567</v>
      </c>
      <c r="D113" s="38">
        <f t="shared" si="1"/>
        <v>595.35</v>
      </c>
    </row>
    <row r="114" spans="1:4" x14ac:dyDescent="0.2">
      <c r="A114" s="18" t="s">
        <v>622</v>
      </c>
      <c r="B114" s="18" t="s">
        <v>1252</v>
      </c>
      <c r="C114" s="37">
        <v>1109.5</v>
      </c>
      <c r="D114" s="38">
        <f t="shared" si="1"/>
        <v>1164.9750000000001</v>
      </c>
    </row>
    <row r="115" spans="1:4" x14ac:dyDescent="0.2">
      <c r="A115" s="18" t="s">
        <v>43</v>
      </c>
      <c r="B115" s="18" t="s">
        <v>1253</v>
      </c>
      <c r="C115" s="37">
        <v>289.5</v>
      </c>
      <c r="D115" s="38">
        <f t="shared" si="1"/>
        <v>303.97500000000002</v>
      </c>
    </row>
    <row r="116" spans="1:4" x14ac:dyDescent="0.2">
      <c r="A116" s="18" t="s">
        <v>333</v>
      </c>
      <c r="B116" s="18" t="s">
        <v>1254</v>
      </c>
      <c r="C116" s="37">
        <v>567</v>
      </c>
      <c r="D116" s="38">
        <f t="shared" si="1"/>
        <v>595.35</v>
      </c>
    </row>
    <row r="117" spans="1:4" x14ac:dyDescent="0.2">
      <c r="A117" s="18" t="s">
        <v>623</v>
      </c>
      <c r="B117" s="18" t="s">
        <v>1255</v>
      </c>
      <c r="C117" s="37">
        <v>1109.5</v>
      </c>
      <c r="D117" s="38">
        <f t="shared" si="1"/>
        <v>1164.9750000000001</v>
      </c>
    </row>
    <row r="118" spans="1:4" x14ac:dyDescent="0.2">
      <c r="A118" s="18" t="s">
        <v>44</v>
      </c>
      <c r="B118" s="18" t="s">
        <v>1256</v>
      </c>
      <c r="C118" s="37">
        <v>289.5</v>
      </c>
      <c r="D118" s="38">
        <f t="shared" si="1"/>
        <v>303.97500000000002</v>
      </c>
    </row>
    <row r="119" spans="1:4" x14ac:dyDescent="0.2">
      <c r="A119" s="18" t="s">
        <v>334</v>
      </c>
      <c r="B119" s="18" t="s">
        <v>1257</v>
      </c>
      <c r="C119" s="37">
        <v>567</v>
      </c>
      <c r="D119" s="38">
        <f t="shared" si="1"/>
        <v>595.35</v>
      </c>
    </row>
    <row r="120" spans="1:4" x14ac:dyDescent="0.2">
      <c r="A120" s="18" t="s">
        <v>624</v>
      </c>
      <c r="B120" s="18" t="s">
        <v>1258</v>
      </c>
      <c r="C120" s="37">
        <v>1109.5</v>
      </c>
      <c r="D120" s="38">
        <f t="shared" si="1"/>
        <v>1164.9750000000001</v>
      </c>
    </row>
    <row r="121" spans="1:4" x14ac:dyDescent="0.2">
      <c r="A121" s="18" t="s">
        <v>45</v>
      </c>
      <c r="B121" s="18" t="s">
        <v>1259</v>
      </c>
      <c r="C121" s="37">
        <v>289.5</v>
      </c>
      <c r="D121" s="38">
        <f t="shared" si="1"/>
        <v>303.97500000000002</v>
      </c>
    </row>
    <row r="122" spans="1:4" x14ac:dyDescent="0.2">
      <c r="A122" s="18" t="s">
        <v>335</v>
      </c>
      <c r="B122" s="18" t="s">
        <v>1260</v>
      </c>
      <c r="C122" s="37">
        <v>567</v>
      </c>
      <c r="D122" s="38">
        <f t="shared" si="1"/>
        <v>595.35</v>
      </c>
    </row>
    <row r="123" spans="1:4" x14ac:dyDescent="0.2">
      <c r="A123" s="18" t="s">
        <v>625</v>
      </c>
      <c r="B123" s="18" t="s">
        <v>1261</v>
      </c>
      <c r="C123" s="37">
        <v>1109.5</v>
      </c>
      <c r="D123" s="38">
        <f t="shared" si="1"/>
        <v>1164.9750000000001</v>
      </c>
    </row>
    <row r="124" spans="1:4" x14ac:dyDescent="0.2">
      <c r="A124" s="18" t="s">
        <v>46</v>
      </c>
      <c r="B124" s="18" t="s">
        <v>1262</v>
      </c>
      <c r="C124" s="37">
        <v>289.5</v>
      </c>
      <c r="D124" s="38">
        <f t="shared" si="1"/>
        <v>303.97500000000002</v>
      </c>
    </row>
    <row r="125" spans="1:4" x14ac:dyDescent="0.2">
      <c r="A125" s="18" t="s">
        <v>336</v>
      </c>
      <c r="B125" s="18" t="s">
        <v>1263</v>
      </c>
      <c r="C125" s="37">
        <v>567</v>
      </c>
      <c r="D125" s="38">
        <f t="shared" si="1"/>
        <v>595.35</v>
      </c>
    </row>
    <row r="126" spans="1:4" x14ac:dyDescent="0.2">
      <c r="A126" s="18" t="s">
        <v>626</v>
      </c>
      <c r="B126" s="18" t="s">
        <v>1264</v>
      </c>
      <c r="C126" s="37">
        <v>1109.5</v>
      </c>
      <c r="D126" s="38">
        <f t="shared" si="1"/>
        <v>1164.9750000000001</v>
      </c>
    </row>
    <row r="127" spans="1:4" x14ac:dyDescent="0.2">
      <c r="A127" s="18" t="s">
        <v>47</v>
      </c>
      <c r="B127" s="18" t="s">
        <v>1265</v>
      </c>
      <c r="C127" s="37">
        <v>289.5</v>
      </c>
      <c r="D127" s="38">
        <f t="shared" si="1"/>
        <v>303.97500000000002</v>
      </c>
    </row>
    <row r="128" spans="1:4" x14ac:dyDescent="0.2">
      <c r="A128" s="18" t="s">
        <v>337</v>
      </c>
      <c r="B128" s="18" t="s">
        <v>1266</v>
      </c>
      <c r="C128" s="37">
        <v>567</v>
      </c>
      <c r="D128" s="38">
        <f t="shared" si="1"/>
        <v>595.35</v>
      </c>
    </row>
    <row r="129" spans="1:4" x14ac:dyDescent="0.2">
      <c r="A129" s="18" t="s">
        <v>627</v>
      </c>
      <c r="B129" s="18" t="s">
        <v>1267</v>
      </c>
      <c r="C129" s="37">
        <v>1109.5</v>
      </c>
      <c r="D129" s="38">
        <f t="shared" si="1"/>
        <v>1164.9750000000001</v>
      </c>
    </row>
    <row r="130" spans="1:4" x14ac:dyDescent="0.2">
      <c r="A130" s="18" t="s">
        <v>48</v>
      </c>
      <c r="B130" s="18" t="s">
        <v>1268</v>
      </c>
      <c r="C130" s="37">
        <v>289.5</v>
      </c>
      <c r="D130" s="38">
        <f t="shared" si="1"/>
        <v>303.97500000000002</v>
      </c>
    </row>
    <row r="131" spans="1:4" x14ac:dyDescent="0.2">
      <c r="A131" s="18" t="s">
        <v>338</v>
      </c>
      <c r="B131" s="18" t="s">
        <v>1269</v>
      </c>
      <c r="C131" s="37">
        <v>567</v>
      </c>
      <c r="D131" s="38">
        <f t="shared" si="1"/>
        <v>595.35</v>
      </c>
    </row>
    <row r="132" spans="1:4" x14ac:dyDescent="0.2">
      <c r="A132" s="18" t="s">
        <v>628</v>
      </c>
      <c r="B132" s="18" t="s">
        <v>1270</v>
      </c>
      <c r="C132" s="37">
        <v>1109.5</v>
      </c>
      <c r="D132" s="38">
        <f t="shared" si="1"/>
        <v>1164.9750000000001</v>
      </c>
    </row>
    <row r="133" spans="1:4" x14ac:dyDescent="0.2">
      <c r="A133" s="18" t="s">
        <v>49</v>
      </c>
      <c r="B133" s="18" t="s">
        <v>1271</v>
      </c>
      <c r="C133" s="37">
        <v>289.5</v>
      </c>
      <c r="D133" s="38">
        <f t="shared" si="1"/>
        <v>303.97500000000002</v>
      </c>
    </row>
    <row r="134" spans="1:4" x14ac:dyDescent="0.2">
      <c r="A134" s="18" t="s">
        <v>339</v>
      </c>
      <c r="B134" s="18" t="s">
        <v>1272</v>
      </c>
      <c r="C134" s="37">
        <v>567</v>
      </c>
      <c r="D134" s="38">
        <f t="shared" si="1"/>
        <v>595.35</v>
      </c>
    </row>
    <row r="135" spans="1:4" x14ac:dyDescent="0.2">
      <c r="A135" s="18" t="s">
        <v>629</v>
      </c>
      <c r="B135" s="18" t="s">
        <v>1273</v>
      </c>
      <c r="C135" s="37">
        <v>1109.5</v>
      </c>
      <c r="D135" s="38">
        <f t="shared" si="1"/>
        <v>1164.9750000000001</v>
      </c>
    </row>
    <row r="136" spans="1:4" x14ac:dyDescent="0.2">
      <c r="A136" s="18" t="s">
        <v>50</v>
      </c>
      <c r="B136" s="18" t="s">
        <v>1274</v>
      </c>
      <c r="C136" s="37">
        <v>289.5</v>
      </c>
      <c r="D136" s="38">
        <f t="shared" ref="D136:D199" si="2">C136*1.05</f>
        <v>303.97500000000002</v>
      </c>
    </row>
    <row r="137" spans="1:4" x14ac:dyDescent="0.2">
      <c r="A137" s="18" t="s">
        <v>340</v>
      </c>
      <c r="B137" s="18" t="s">
        <v>1275</v>
      </c>
      <c r="C137" s="37">
        <v>567</v>
      </c>
      <c r="D137" s="38">
        <f t="shared" si="2"/>
        <v>595.35</v>
      </c>
    </row>
    <row r="138" spans="1:4" x14ac:dyDescent="0.2">
      <c r="A138" s="18" t="s">
        <v>630</v>
      </c>
      <c r="B138" s="18" t="s">
        <v>1276</v>
      </c>
      <c r="C138" s="37">
        <v>1109.5</v>
      </c>
      <c r="D138" s="38">
        <f t="shared" si="2"/>
        <v>1164.9750000000001</v>
      </c>
    </row>
    <row r="139" spans="1:4" x14ac:dyDescent="0.2">
      <c r="A139" s="18" t="s">
        <v>51</v>
      </c>
      <c r="B139" s="18" t="s">
        <v>1277</v>
      </c>
      <c r="C139" s="37">
        <v>289.5</v>
      </c>
      <c r="D139" s="38">
        <f t="shared" si="2"/>
        <v>303.97500000000002</v>
      </c>
    </row>
    <row r="140" spans="1:4" x14ac:dyDescent="0.2">
      <c r="A140" s="18" t="s">
        <v>341</v>
      </c>
      <c r="B140" s="18" t="s">
        <v>1278</v>
      </c>
      <c r="C140" s="37">
        <v>567</v>
      </c>
      <c r="D140" s="38">
        <f t="shared" si="2"/>
        <v>595.35</v>
      </c>
    </row>
    <row r="141" spans="1:4" x14ac:dyDescent="0.2">
      <c r="A141" s="18" t="s">
        <v>631</v>
      </c>
      <c r="B141" s="18" t="s">
        <v>1279</v>
      </c>
      <c r="C141" s="37">
        <v>1109.5</v>
      </c>
      <c r="D141" s="38">
        <f t="shared" si="2"/>
        <v>1164.9750000000001</v>
      </c>
    </row>
    <row r="142" spans="1:4" x14ac:dyDescent="0.2">
      <c r="A142" s="18" t="s">
        <v>52</v>
      </c>
      <c r="B142" s="18" t="s">
        <v>1280</v>
      </c>
      <c r="C142" s="37">
        <v>289.5</v>
      </c>
      <c r="D142" s="38">
        <f t="shared" si="2"/>
        <v>303.97500000000002</v>
      </c>
    </row>
    <row r="143" spans="1:4" x14ac:dyDescent="0.2">
      <c r="A143" s="18" t="s">
        <v>342</v>
      </c>
      <c r="B143" s="18" t="s">
        <v>1281</v>
      </c>
      <c r="C143" s="37">
        <v>567</v>
      </c>
      <c r="D143" s="38">
        <f t="shared" si="2"/>
        <v>595.35</v>
      </c>
    </row>
    <row r="144" spans="1:4" x14ac:dyDescent="0.2">
      <c r="A144" s="18" t="s">
        <v>632</v>
      </c>
      <c r="B144" s="18" t="s">
        <v>1282</v>
      </c>
      <c r="C144" s="37">
        <v>1109.5</v>
      </c>
      <c r="D144" s="38">
        <f t="shared" si="2"/>
        <v>1164.9750000000001</v>
      </c>
    </row>
    <row r="145" spans="1:4" x14ac:dyDescent="0.2">
      <c r="A145" s="18" t="s">
        <v>53</v>
      </c>
      <c r="B145" s="18" t="s">
        <v>1283</v>
      </c>
      <c r="C145" s="37">
        <v>289.5</v>
      </c>
      <c r="D145" s="38">
        <f t="shared" si="2"/>
        <v>303.97500000000002</v>
      </c>
    </row>
    <row r="146" spans="1:4" x14ac:dyDescent="0.2">
      <c r="A146" s="18" t="s">
        <v>343</v>
      </c>
      <c r="B146" s="18" t="s">
        <v>1284</v>
      </c>
      <c r="C146" s="37">
        <v>567</v>
      </c>
      <c r="D146" s="38">
        <f t="shared" si="2"/>
        <v>595.35</v>
      </c>
    </row>
    <row r="147" spans="1:4" x14ac:dyDescent="0.2">
      <c r="A147" s="18" t="s">
        <v>633</v>
      </c>
      <c r="B147" s="18" t="s">
        <v>1285</v>
      </c>
      <c r="C147" s="37">
        <v>1109.5</v>
      </c>
      <c r="D147" s="38">
        <f t="shared" si="2"/>
        <v>1164.9750000000001</v>
      </c>
    </row>
    <row r="148" spans="1:4" x14ac:dyDescent="0.2">
      <c r="A148" s="18" t="s">
        <v>54</v>
      </c>
      <c r="B148" s="18" t="s">
        <v>1286</v>
      </c>
      <c r="C148" s="37">
        <v>289.5</v>
      </c>
      <c r="D148" s="38">
        <f t="shared" si="2"/>
        <v>303.97500000000002</v>
      </c>
    </row>
    <row r="149" spans="1:4" x14ac:dyDescent="0.2">
      <c r="A149" s="18" t="s">
        <v>344</v>
      </c>
      <c r="B149" s="18" t="s">
        <v>1287</v>
      </c>
      <c r="C149" s="37">
        <v>567</v>
      </c>
      <c r="D149" s="38">
        <f t="shared" si="2"/>
        <v>595.35</v>
      </c>
    </row>
    <row r="150" spans="1:4" x14ac:dyDescent="0.2">
      <c r="A150" s="18" t="s">
        <v>634</v>
      </c>
      <c r="B150" s="18" t="s">
        <v>1288</v>
      </c>
      <c r="C150" s="37">
        <v>1109.5</v>
      </c>
      <c r="D150" s="38">
        <f t="shared" si="2"/>
        <v>1164.9750000000001</v>
      </c>
    </row>
    <row r="151" spans="1:4" x14ac:dyDescent="0.2">
      <c r="A151" s="18" t="s">
        <v>55</v>
      </c>
      <c r="B151" s="18" t="s">
        <v>1289</v>
      </c>
      <c r="C151" s="37">
        <v>289.5</v>
      </c>
      <c r="D151" s="38">
        <f t="shared" si="2"/>
        <v>303.97500000000002</v>
      </c>
    </row>
    <row r="152" spans="1:4" x14ac:dyDescent="0.2">
      <c r="A152" s="18" t="s">
        <v>345</v>
      </c>
      <c r="B152" s="18" t="s">
        <v>1290</v>
      </c>
      <c r="C152" s="37">
        <v>567</v>
      </c>
      <c r="D152" s="38">
        <f t="shared" si="2"/>
        <v>595.35</v>
      </c>
    </row>
    <row r="153" spans="1:4" x14ac:dyDescent="0.2">
      <c r="A153" s="18" t="s">
        <v>635</v>
      </c>
      <c r="B153" s="18" t="s">
        <v>1291</v>
      </c>
      <c r="C153" s="37">
        <v>1109.5</v>
      </c>
      <c r="D153" s="38">
        <f t="shared" si="2"/>
        <v>1164.9750000000001</v>
      </c>
    </row>
    <row r="154" spans="1:4" x14ac:dyDescent="0.2">
      <c r="A154" s="18" t="s">
        <v>56</v>
      </c>
      <c r="B154" s="18" t="s">
        <v>1292</v>
      </c>
      <c r="C154" s="37">
        <v>289.5</v>
      </c>
      <c r="D154" s="38">
        <f t="shared" si="2"/>
        <v>303.97500000000002</v>
      </c>
    </row>
    <row r="155" spans="1:4" x14ac:dyDescent="0.2">
      <c r="A155" s="18" t="s">
        <v>346</v>
      </c>
      <c r="B155" s="18" t="s">
        <v>1293</v>
      </c>
      <c r="C155" s="37">
        <v>567</v>
      </c>
      <c r="D155" s="38">
        <f t="shared" si="2"/>
        <v>595.35</v>
      </c>
    </row>
    <row r="156" spans="1:4" x14ac:dyDescent="0.2">
      <c r="A156" s="18" t="s">
        <v>636</v>
      </c>
      <c r="B156" s="18" t="s">
        <v>1294</v>
      </c>
      <c r="C156" s="37">
        <v>1109.5</v>
      </c>
      <c r="D156" s="38">
        <f t="shared" si="2"/>
        <v>1164.9750000000001</v>
      </c>
    </row>
    <row r="157" spans="1:4" x14ac:dyDescent="0.2">
      <c r="A157" s="18" t="s">
        <v>57</v>
      </c>
      <c r="B157" s="18" t="s">
        <v>1295</v>
      </c>
      <c r="C157" s="37">
        <v>289.5</v>
      </c>
      <c r="D157" s="38">
        <f t="shared" si="2"/>
        <v>303.97500000000002</v>
      </c>
    </row>
    <row r="158" spans="1:4" x14ac:dyDescent="0.2">
      <c r="A158" s="18" t="s">
        <v>347</v>
      </c>
      <c r="B158" s="18" t="s">
        <v>1296</v>
      </c>
      <c r="C158" s="37">
        <v>567</v>
      </c>
      <c r="D158" s="38">
        <f t="shared" si="2"/>
        <v>595.35</v>
      </c>
    </row>
    <row r="159" spans="1:4" x14ac:dyDescent="0.2">
      <c r="A159" s="18" t="s">
        <v>637</v>
      </c>
      <c r="B159" s="18" t="s">
        <v>1297</v>
      </c>
      <c r="C159" s="37">
        <v>1109.5</v>
      </c>
      <c r="D159" s="38">
        <f t="shared" si="2"/>
        <v>1164.9750000000001</v>
      </c>
    </row>
    <row r="160" spans="1:4" x14ac:dyDescent="0.2">
      <c r="A160" s="18" t="s">
        <v>58</v>
      </c>
      <c r="B160" s="18" t="s">
        <v>1298</v>
      </c>
      <c r="C160" s="37">
        <v>289.5</v>
      </c>
      <c r="D160" s="38">
        <f t="shared" si="2"/>
        <v>303.97500000000002</v>
      </c>
    </row>
    <row r="161" spans="1:4" x14ac:dyDescent="0.2">
      <c r="A161" s="18" t="s">
        <v>348</v>
      </c>
      <c r="B161" s="18" t="s">
        <v>1299</v>
      </c>
      <c r="C161" s="37">
        <v>567</v>
      </c>
      <c r="D161" s="38">
        <f t="shared" si="2"/>
        <v>595.35</v>
      </c>
    </row>
    <row r="162" spans="1:4" x14ac:dyDescent="0.2">
      <c r="A162" s="18" t="s">
        <v>638</v>
      </c>
      <c r="B162" s="18" t="s">
        <v>1300</v>
      </c>
      <c r="C162" s="37">
        <v>1109.5</v>
      </c>
      <c r="D162" s="38">
        <f t="shared" si="2"/>
        <v>1164.9750000000001</v>
      </c>
    </row>
    <row r="163" spans="1:4" x14ac:dyDescent="0.2">
      <c r="A163" s="18" t="s">
        <v>59</v>
      </c>
      <c r="B163" s="18" t="s">
        <v>1301</v>
      </c>
      <c r="C163" s="37">
        <v>289.5</v>
      </c>
      <c r="D163" s="38">
        <f t="shared" si="2"/>
        <v>303.97500000000002</v>
      </c>
    </row>
    <row r="164" spans="1:4" x14ac:dyDescent="0.2">
      <c r="A164" s="18" t="s">
        <v>349</v>
      </c>
      <c r="B164" s="18" t="s">
        <v>1302</v>
      </c>
      <c r="C164" s="37">
        <v>567</v>
      </c>
      <c r="D164" s="38">
        <f t="shared" si="2"/>
        <v>595.35</v>
      </c>
    </row>
    <row r="165" spans="1:4" x14ac:dyDescent="0.2">
      <c r="A165" s="18" t="s">
        <v>639</v>
      </c>
      <c r="B165" s="18" t="s">
        <v>1303</v>
      </c>
      <c r="C165" s="37">
        <v>1109.5</v>
      </c>
      <c r="D165" s="38">
        <f t="shared" si="2"/>
        <v>1164.9750000000001</v>
      </c>
    </row>
    <row r="166" spans="1:4" x14ac:dyDescent="0.2">
      <c r="A166" s="18" t="s">
        <v>60</v>
      </c>
      <c r="B166" s="18" t="s">
        <v>1304</v>
      </c>
      <c r="C166" s="37">
        <v>289.5</v>
      </c>
      <c r="D166" s="38">
        <f t="shared" si="2"/>
        <v>303.97500000000002</v>
      </c>
    </row>
    <row r="167" spans="1:4" x14ac:dyDescent="0.2">
      <c r="A167" s="18" t="s">
        <v>350</v>
      </c>
      <c r="B167" s="18" t="s">
        <v>1305</v>
      </c>
      <c r="C167" s="37">
        <v>567</v>
      </c>
      <c r="D167" s="38">
        <f t="shared" si="2"/>
        <v>595.35</v>
      </c>
    </row>
    <row r="168" spans="1:4" x14ac:dyDescent="0.2">
      <c r="A168" s="18" t="s">
        <v>640</v>
      </c>
      <c r="B168" s="18" t="s">
        <v>1306</v>
      </c>
      <c r="C168" s="37">
        <v>1109.5</v>
      </c>
      <c r="D168" s="38">
        <f t="shared" si="2"/>
        <v>1164.9750000000001</v>
      </c>
    </row>
    <row r="169" spans="1:4" x14ac:dyDescent="0.2">
      <c r="A169" s="18" t="s">
        <v>61</v>
      </c>
      <c r="B169" s="18" t="s">
        <v>1307</v>
      </c>
      <c r="C169" s="37">
        <v>289.5</v>
      </c>
      <c r="D169" s="38">
        <f t="shared" si="2"/>
        <v>303.97500000000002</v>
      </c>
    </row>
    <row r="170" spans="1:4" x14ac:dyDescent="0.2">
      <c r="A170" s="18" t="s">
        <v>351</v>
      </c>
      <c r="B170" s="18" t="s">
        <v>1308</v>
      </c>
      <c r="C170" s="37">
        <v>567</v>
      </c>
      <c r="D170" s="38">
        <f t="shared" si="2"/>
        <v>595.35</v>
      </c>
    </row>
    <row r="171" spans="1:4" x14ac:dyDescent="0.2">
      <c r="A171" s="18" t="s">
        <v>641</v>
      </c>
      <c r="B171" s="18" t="s">
        <v>1309</v>
      </c>
      <c r="C171" s="37">
        <v>1109.5</v>
      </c>
      <c r="D171" s="38">
        <f t="shared" si="2"/>
        <v>1164.9750000000001</v>
      </c>
    </row>
    <row r="172" spans="1:4" x14ac:dyDescent="0.2">
      <c r="A172" s="18" t="s">
        <v>62</v>
      </c>
      <c r="B172" s="18" t="s">
        <v>1310</v>
      </c>
      <c r="C172" s="37">
        <v>289.5</v>
      </c>
      <c r="D172" s="38">
        <f t="shared" si="2"/>
        <v>303.97500000000002</v>
      </c>
    </row>
    <row r="173" spans="1:4" x14ac:dyDescent="0.2">
      <c r="A173" s="18" t="s">
        <v>352</v>
      </c>
      <c r="B173" s="18" t="s">
        <v>1311</v>
      </c>
      <c r="C173" s="37">
        <v>567</v>
      </c>
      <c r="D173" s="38">
        <f t="shared" si="2"/>
        <v>595.35</v>
      </c>
    </row>
    <row r="174" spans="1:4" x14ac:dyDescent="0.2">
      <c r="A174" s="18" t="s">
        <v>642</v>
      </c>
      <c r="B174" s="18" t="s">
        <v>1312</v>
      </c>
      <c r="C174" s="37">
        <v>1109.5</v>
      </c>
      <c r="D174" s="38">
        <f t="shared" si="2"/>
        <v>1164.9750000000001</v>
      </c>
    </row>
    <row r="175" spans="1:4" x14ac:dyDescent="0.2">
      <c r="A175" s="18" t="s">
        <v>63</v>
      </c>
      <c r="B175" s="18" t="s">
        <v>1313</v>
      </c>
      <c r="C175" s="37">
        <v>289.5</v>
      </c>
      <c r="D175" s="38">
        <f t="shared" si="2"/>
        <v>303.97500000000002</v>
      </c>
    </row>
    <row r="176" spans="1:4" x14ac:dyDescent="0.2">
      <c r="A176" s="18" t="s">
        <v>353</v>
      </c>
      <c r="B176" s="18" t="s">
        <v>1314</v>
      </c>
      <c r="C176" s="37">
        <v>567</v>
      </c>
      <c r="D176" s="38">
        <f t="shared" si="2"/>
        <v>595.35</v>
      </c>
    </row>
    <row r="177" spans="1:4" x14ac:dyDescent="0.2">
      <c r="A177" s="18" t="s">
        <v>643</v>
      </c>
      <c r="B177" s="18" t="s">
        <v>1315</v>
      </c>
      <c r="C177" s="37">
        <v>1109.5</v>
      </c>
      <c r="D177" s="38">
        <f t="shared" si="2"/>
        <v>1164.9750000000001</v>
      </c>
    </row>
    <row r="178" spans="1:4" x14ac:dyDescent="0.2">
      <c r="A178" s="18" t="s">
        <v>64</v>
      </c>
      <c r="B178" s="18" t="s">
        <v>1316</v>
      </c>
      <c r="C178" s="37">
        <v>289.5</v>
      </c>
      <c r="D178" s="38">
        <f t="shared" si="2"/>
        <v>303.97500000000002</v>
      </c>
    </row>
    <row r="179" spans="1:4" x14ac:dyDescent="0.2">
      <c r="A179" s="18" t="s">
        <v>354</v>
      </c>
      <c r="B179" s="18" t="s">
        <v>1317</v>
      </c>
      <c r="C179" s="37">
        <v>567</v>
      </c>
      <c r="D179" s="38">
        <f t="shared" si="2"/>
        <v>595.35</v>
      </c>
    </row>
    <row r="180" spans="1:4" x14ac:dyDescent="0.2">
      <c r="A180" s="18" t="s">
        <v>644</v>
      </c>
      <c r="B180" s="18" t="s">
        <v>1318</v>
      </c>
      <c r="C180" s="37">
        <v>1109.5</v>
      </c>
      <c r="D180" s="38">
        <f t="shared" si="2"/>
        <v>1164.9750000000001</v>
      </c>
    </row>
    <row r="181" spans="1:4" x14ac:dyDescent="0.2">
      <c r="A181" s="18" t="s">
        <v>65</v>
      </c>
      <c r="B181" s="18" t="s">
        <v>1319</v>
      </c>
      <c r="C181" s="37">
        <v>289.5</v>
      </c>
      <c r="D181" s="38">
        <f t="shared" si="2"/>
        <v>303.97500000000002</v>
      </c>
    </row>
    <row r="182" spans="1:4" x14ac:dyDescent="0.2">
      <c r="A182" s="18" t="s">
        <v>355</v>
      </c>
      <c r="B182" s="18" t="s">
        <v>1320</v>
      </c>
      <c r="C182" s="37">
        <v>567</v>
      </c>
      <c r="D182" s="38">
        <f t="shared" si="2"/>
        <v>595.35</v>
      </c>
    </row>
    <row r="183" spans="1:4" x14ac:dyDescent="0.2">
      <c r="A183" s="18" t="s">
        <v>645</v>
      </c>
      <c r="B183" s="18" t="s">
        <v>1321</v>
      </c>
      <c r="C183" s="37">
        <v>1109.5</v>
      </c>
      <c r="D183" s="38">
        <f t="shared" si="2"/>
        <v>1164.9750000000001</v>
      </c>
    </row>
    <row r="184" spans="1:4" x14ac:dyDescent="0.2">
      <c r="A184" s="18" t="s">
        <v>66</v>
      </c>
      <c r="B184" s="18" t="s">
        <v>1322</v>
      </c>
      <c r="C184" s="37">
        <v>289.5</v>
      </c>
      <c r="D184" s="38">
        <f t="shared" si="2"/>
        <v>303.97500000000002</v>
      </c>
    </row>
    <row r="185" spans="1:4" x14ac:dyDescent="0.2">
      <c r="A185" s="18" t="s">
        <v>356</v>
      </c>
      <c r="B185" s="18" t="s">
        <v>1323</v>
      </c>
      <c r="C185" s="37">
        <v>567</v>
      </c>
      <c r="D185" s="38">
        <f t="shared" si="2"/>
        <v>595.35</v>
      </c>
    </row>
    <row r="186" spans="1:4" x14ac:dyDescent="0.2">
      <c r="A186" s="18" t="s">
        <v>646</v>
      </c>
      <c r="B186" s="18" t="s">
        <v>1324</v>
      </c>
      <c r="C186" s="37">
        <v>1109.5</v>
      </c>
      <c r="D186" s="38">
        <f t="shared" si="2"/>
        <v>1164.9750000000001</v>
      </c>
    </row>
    <row r="187" spans="1:4" x14ac:dyDescent="0.2">
      <c r="A187" s="18" t="s">
        <v>67</v>
      </c>
      <c r="B187" s="18" t="s">
        <v>1325</v>
      </c>
      <c r="C187" s="37">
        <v>289.5</v>
      </c>
      <c r="D187" s="38">
        <f t="shared" si="2"/>
        <v>303.97500000000002</v>
      </c>
    </row>
    <row r="188" spans="1:4" x14ac:dyDescent="0.2">
      <c r="A188" s="18" t="s">
        <v>357</v>
      </c>
      <c r="B188" s="18" t="s">
        <v>1326</v>
      </c>
      <c r="C188" s="37">
        <v>567</v>
      </c>
      <c r="D188" s="38">
        <f t="shared" si="2"/>
        <v>595.35</v>
      </c>
    </row>
    <row r="189" spans="1:4" x14ac:dyDescent="0.2">
      <c r="A189" s="18" t="s">
        <v>647</v>
      </c>
      <c r="B189" s="18" t="s">
        <v>1327</v>
      </c>
      <c r="C189" s="37">
        <v>1109.5</v>
      </c>
      <c r="D189" s="38">
        <f t="shared" si="2"/>
        <v>1164.9750000000001</v>
      </c>
    </row>
    <row r="190" spans="1:4" x14ac:dyDescent="0.2">
      <c r="A190" s="18" t="s">
        <v>68</v>
      </c>
      <c r="B190" s="18" t="s">
        <v>1328</v>
      </c>
      <c r="C190" s="37">
        <v>289.5</v>
      </c>
      <c r="D190" s="38">
        <f t="shared" si="2"/>
        <v>303.97500000000002</v>
      </c>
    </row>
    <row r="191" spans="1:4" x14ac:dyDescent="0.2">
      <c r="A191" s="18" t="s">
        <v>358</v>
      </c>
      <c r="B191" s="18" t="s">
        <v>1329</v>
      </c>
      <c r="C191" s="37">
        <v>567</v>
      </c>
      <c r="D191" s="38">
        <f t="shared" si="2"/>
        <v>595.35</v>
      </c>
    </row>
    <row r="192" spans="1:4" x14ac:dyDescent="0.2">
      <c r="A192" s="18" t="s">
        <v>648</v>
      </c>
      <c r="B192" s="18" t="s">
        <v>1330</v>
      </c>
      <c r="C192" s="37">
        <v>1109.5</v>
      </c>
      <c r="D192" s="38">
        <f t="shared" si="2"/>
        <v>1164.9750000000001</v>
      </c>
    </row>
    <row r="193" spans="1:4" x14ac:dyDescent="0.2">
      <c r="A193" s="18" t="s">
        <v>69</v>
      </c>
      <c r="B193" s="18" t="s">
        <v>1331</v>
      </c>
      <c r="C193" s="37">
        <v>289.5</v>
      </c>
      <c r="D193" s="38">
        <f t="shared" si="2"/>
        <v>303.97500000000002</v>
      </c>
    </row>
    <row r="194" spans="1:4" x14ac:dyDescent="0.2">
      <c r="A194" s="18" t="s">
        <v>359</v>
      </c>
      <c r="B194" s="18" t="s">
        <v>1332</v>
      </c>
      <c r="C194" s="37">
        <v>567</v>
      </c>
      <c r="D194" s="38">
        <f t="shared" si="2"/>
        <v>595.35</v>
      </c>
    </row>
    <row r="195" spans="1:4" x14ac:dyDescent="0.2">
      <c r="A195" s="18" t="s">
        <v>649</v>
      </c>
      <c r="B195" s="18" t="s">
        <v>1333</v>
      </c>
      <c r="C195" s="37">
        <v>1109.5</v>
      </c>
      <c r="D195" s="38">
        <f t="shared" si="2"/>
        <v>1164.9750000000001</v>
      </c>
    </row>
    <row r="196" spans="1:4" x14ac:dyDescent="0.2">
      <c r="A196" s="18" t="s">
        <v>70</v>
      </c>
      <c r="B196" s="18" t="s">
        <v>1334</v>
      </c>
      <c r="C196" s="37">
        <v>289.5</v>
      </c>
      <c r="D196" s="38">
        <f t="shared" si="2"/>
        <v>303.97500000000002</v>
      </c>
    </row>
    <row r="197" spans="1:4" x14ac:dyDescent="0.2">
      <c r="A197" s="18" t="s">
        <v>360</v>
      </c>
      <c r="B197" s="18" t="s">
        <v>1335</v>
      </c>
      <c r="C197" s="37">
        <v>567</v>
      </c>
      <c r="D197" s="38">
        <f t="shared" si="2"/>
        <v>595.35</v>
      </c>
    </row>
    <row r="198" spans="1:4" x14ac:dyDescent="0.2">
      <c r="A198" s="18" t="s">
        <v>650</v>
      </c>
      <c r="B198" s="18" t="s">
        <v>1336</v>
      </c>
      <c r="C198" s="37">
        <v>1109.5</v>
      </c>
      <c r="D198" s="38">
        <f t="shared" si="2"/>
        <v>1164.9750000000001</v>
      </c>
    </row>
    <row r="199" spans="1:4" x14ac:dyDescent="0.2">
      <c r="A199" s="18" t="s">
        <v>71</v>
      </c>
      <c r="B199" s="18" t="s">
        <v>1337</v>
      </c>
      <c r="C199" s="37">
        <v>289.5</v>
      </c>
      <c r="D199" s="38">
        <f t="shared" si="2"/>
        <v>303.97500000000002</v>
      </c>
    </row>
    <row r="200" spans="1:4" x14ac:dyDescent="0.2">
      <c r="A200" s="18" t="s">
        <v>361</v>
      </c>
      <c r="B200" s="18" t="s">
        <v>1338</v>
      </c>
      <c r="C200" s="37">
        <v>567</v>
      </c>
      <c r="D200" s="38">
        <f t="shared" ref="D200:D263" si="3">C200*1.05</f>
        <v>595.35</v>
      </c>
    </row>
    <row r="201" spans="1:4" x14ac:dyDescent="0.2">
      <c r="A201" s="18" t="s">
        <v>651</v>
      </c>
      <c r="B201" s="18" t="s">
        <v>1339</v>
      </c>
      <c r="C201" s="37">
        <v>1109.5</v>
      </c>
      <c r="D201" s="38">
        <f t="shared" si="3"/>
        <v>1164.9750000000001</v>
      </c>
    </row>
    <row r="202" spans="1:4" x14ac:dyDescent="0.2">
      <c r="A202" s="18" t="s">
        <v>72</v>
      </c>
      <c r="B202" s="18" t="s">
        <v>1340</v>
      </c>
      <c r="C202" s="37">
        <v>289.5</v>
      </c>
      <c r="D202" s="38">
        <f t="shared" si="3"/>
        <v>303.97500000000002</v>
      </c>
    </row>
    <row r="203" spans="1:4" x14ac:dyDescent="0.2">
      <c r="A203" s="18" t="s">
        <v>362</v>
      </c>
      <c r="B203" s="18" t="s">
        <v>1341</v>
      </c>
      <c r="C203" s="37">
        <v>567</v>
      </c>
      <c r="D203" s="38">
        <f t="shared" si="3"/>
        <v>595.35</v>
      </c>
    </row>
    <row r="204" spans="1:4" x14ac:dyDescent="0.2">
      <c r="A204" s="18" t="s">
        <v>652</v>
      </c>
      <c r="B204" s="18" t="s">
        <v>1342</v>
      </c>
      <c r="C204" s="37">
        <v>1109.5</v>
      </c>
      <c r="D204" s="38">
        <f t="shared" si="3"/>
        <v>1164.9750000000001</v>
      </c>
    </row>
    <row r="205" spans="1:4" x14ac:dyDescent="0.2">
      <c r="A205" s="18" t="s">
        <v>73</v>
      </c>
      <c r="B205" s="18" t="s">
        <v>1343</v>
      </c>
      <c r="C205" s="37">
        <v>289.5</v>
      </c>
      <c r="D205" s="38">
        <f t="shared" si="3"/>
        <v>303.97500000000002</v>
      </c>
    </row>
    <row r="206" spans="1:4" x14ac:dyDescent="0.2">
      <c r="A206" s="18" t="s">
        <v>363</v>
      </c>
      <c r="B206" s="18" t="s">
        <v>1344</v>
      </c>
      <c r="C206" s="37">
        <v>567</v>
      </c>
      <c r="D206" s="38">
        <f t="shared" si="3"/>
        <v>595.35</v>
      </c>
    </row>
    <row r="207" spans="1:4" x14ac:dyDescent="0.2">
      <c r="A207" s="18" t="s">
        <v>653</v>
      </c>
      <c r="B207" s="18" t="s">
        <v>1345</v>
      </c>
      <c r="C207" s="37">
        <v>1109.5</v>
      </c>
      <c r="D207" s="38">
        <f t="shared" si="3"/>
        <v>1164.9750000000001</v>
      </c>
    </row>
    <row r="208" spans="1:4" x14ac:dyDescent="0.2">
      <c r="A208" s="18" t="s">
        <v>74</v>
      </c>
      <c r="B208" s="18" t="s">
        <v>1346</v>
      </c>
      <c r="C208" s="37">
        <v>289.5</v>
      </c>
      <c r="D208" s="38">
        <f t="shared" si="3"/>
        <v>303.97500000000002</v>
      </c>
    </row>
    <row r="209" spans="1:4" x14ac:dyDescent="0.2">
      <c r="A209" s="18" t="s">
        <v>364</v>
      </c>
      <c r="B209" s="18" t="s">
        <v>1347</v>
      </c>
      <c r="C209" s="37">
        <v>567</v>
      </c>
      <c r="D209" s="38">
        <f t="shared" si="3"/>
        <v>595.35</v>
      </c>
    </row>
    <row r="210" spans="1:4" x14ac:dyDescent="0.2">
      <c r="A210" s="18" t="s">
        <v>654</v>
      </c>
      <c r="B210" s="18" t="s">
        <v>1348</v>
      </c>
      <c r="C210" s="37">
        <v>1109.5</v>
      </c>
      <c r="D210" s="38">
        <f t="shared" si="3"/>
        <v>1164.9750000000001</v>
      </c>
    </row>
    <row r="211" spans="1:4" x14ac:dyDescent="0.2">
      <c r="A211" s="18" t="s">
        <v>1000</v>
      </c>
      <c r="B211" s="18" t="s">
        <v>1349</v>
      </c>
      <c r="C211" s="37">
        <v>289.5</v>
      </c>
      <c r="D211" s="38">
        <f t="shared" si="3"/>
        <v>303.97500000000002</v>
      </c>
    </row>
    <row r="212" spans="1:4" x14ac:dyDescent="0.2">
      <c r="A212" s="18" t="s">
        <v>1001</v>
      </c>
      <c r="B212" s="18" t="s">
        <v>1350</v>
      </c>
      <c r="C212" s="37">
        <v>567</v>
      </c>
      <c r="D212" s="38">
        <f t="shared" si="3"/>
        <v>595.35</v>
      </c>
    </row>
    <row r="213" spans="1:4" x14ac:dyDescent="0.2">
      <c r="A213" s="18" t="s">
        <v>1002</v>
      </c>
      <c r="B213" s="18" t="s">
        <v>1351</v>
      </c>
      <c r="C213" s="37">
        <v>1109.5</v>
      </c>
      <c r="D213" s="38">
        <f t="shared" si="3"/>
        <v>1164.9750000000001</v>
      </c>
    </row>
    <row r="214" spans="1:4" x14ac:dyDescent="0.2">
      <c r="A214" s="18" t="s">
        <v>75</v>
      </c>
      <c r="B214" s="18" t="s">
        <v>1352</v>
      </c>
      <c r="C214" s="37">
        <v>289.5</v>
      </c>
      <c r="D214" s="38">
        <f t="shared" si="3"/>
        <v>303.97500000000002</v>
      </c>
    </row>
    <row r="215" spans="1:4" x14ac:dyDescent="0.2">
      <c r="A215" s="18" t="s">
        <v>365</v>
      </c>
      <c r="B215" s="18" t="s">
        <v>1353</v>
      </c>
      <c r="C215" s="37">
        <v>567</v>
      </c>
      <c r="D215" s="38">
        <f t="shared" si="3"/>
        <v>595.35</v>
      </c>
    </row>
    <row r="216" spans="1:4" x14ac:dyDescent="0.2">
      <c r="A216" s="18" t="s">
        <v>655</v>
      </c>
      <c r="B216" s="18" t="s">
        <v>1354</v>
      </c>
      <c r="C216" s="37">
        <v>1109.5</v>
      </c>
      <c r="D216" s="38">
        <f t="shared" si="3"/>
        <v>1164.9750000000001</v>
      </c>
    </row>
    <row r="217" spans="1:4" x14ac:dyDescent="0.2">
      <c r="A217" s="18" t="s">
        <v>76</v>
      </c>
      <c r="B217" s="18" t="s">
        <v>1355</v>
      </c>
      <c r="C217" s="37">
        <v>289.5</v>
      </c>
      <c r="D217" s="38">
        <f t="shared" si="3"/>
        <v>303.97500000000002</v>
      </c>
    </row>
    <row r="218" spans="1:4" x14ac:dyDescent="0.2">
      <c r="A218" s="18" t="s">
        <v>366</v>
      </c>
      <c r="B218" s="18" t="s">
        <v>1356</v>
      </c>
      <c r="C218" s="37">
        <v>567</v>
      </c>
      <c r="D218" s="38">
        <f t="shared" si="3"/>
        <v>595.35</v>
      </c>
    </row>
    <row r="219" spans="1:4" x14ac:dyDescent="0.2">
      <c r="A219" s="18" t="s">
        <v>656</v>
      </c>
      <c r="B219" s="18" t="s">
        <v>1357</v>
      </c>
      <c r="C219" s="37">
        <v>1109.5</v>
      </c>
      <c r="D219" s="38">
        <f t="shared" si="3"/>
        <v>1164.9750000000001</v>
      </c>
    </row>
    <row r="220" spans="1:4" x14ac:dyDescent="0.2">
      <c r="A220" s="18" t="s">
        <v>77</v>
      </c>
      <c r="B220" s="18" t="s">
        <v>1358</v>
      </c>
      <c r="C220" s="37">
        <v>289.5</v>
      </c>
      <c r="D220" s="38">
        <f t="shared" si="3"/>
        <v>303.97500000000002</v>
      </c>
    </row>
    <row r="221" spans="1:4" x14ac:dyDescent="0.2">
      <c r="A221" s="18" t="s">
        <v>367</v>
      </c>
      <c r="B221" s="18" t="s">
        <v>1359</v>
      </c>
      <c r="C221" s="37">
        <v>567</v>
      </c>
      <c r="D221" s="38">
        <f t="shared" si="3"/>
        <v>595.35</v>
      </c>
    </row>
    <row r="222" spans="1:4" x14ac:dyDescent="0.2">
      <c r="A222" s="18" t="s">
        <v>657</v>
      </c>
      <c r="B222" s="18" t="s">
        <v>1360</v>
      </c>
      <c r="C222" s="37">
        <v>1109.5</v>
      </c>
      <c r="D222" s="38">
        <f t="shared" si="3"/>
        <v>1164.9750000000001</v>
      </c>
    </row>
    <row r="223" spans="1:4" x14ac:dyDescent="0.2">
      <c r="A223" s="18" t="s">
        <v>78</v>
      </c>
      <c r="B223" s="18" t="s">
        <v>1361</v>
      </c>
      <c r="C223" s="37">
        <v>289.5</v>
      </c>
      <c r="D223" s="38">
        <f t="shared" si="3"/>
        <v>303.97500000000002</v>
      </c>
    </row>
    <row r="224" spans="1:4" x14ac:dyDescent="0.2">
      <c r="A224" s="18" t="s">
        <v>368</v>
      </c>
      <c r="B224" s="18" t="s">
        <v>1362</v>
      </c>
      <c r="C224" s="37">
        <v>567</v>
      </c>
      <c r="D224" s="38">
        <f t="shared" si="3"/>
        <v>595.35</v>
      </c>
    </row>
    <row r="225" spans="1:4" x14ac:dyDescent="0.2">
      <c r="A225" s="18" t="s">
        <v>658</v>
      </c>
      <c r="B225" s="18" t="s">
        <v>1363</v>
      </c>
      <c r="C225" s="37">
        <v>1109.5</v>
      </c>
      <c r="D225" s="38">
        <f t="shared" si="3"/>
        <v>1164.9750000000001</v>
      </c>
    </row>
    <row r="226" spans="1:4" x14ac:dyDescent="0.2">
      <c r="A226" s="18" t="s">
        <v>79</v>
      </c>
      <c r="B226" s="18" t="s">
        <v>2277</v>
      </c>
      <c r="C226" s="37">
        <v>289.5</v>
      </c>
      <c r="D226" s="38">
        <f t="shared" si="3"/>
        <v>303.97500000000002</v>
      </c>
    </row>
    <row r="227" spans="1:4" x14ac:dyDescent="0.2">
      <c r="A227" s="18" t="s">
        <v>369</v>
      </c>
      <c r="B227" s="18" t="s">
        <v>2278</v>
      </c>
      <c r="C227" s="37">
        <v>567</v>
      </c>
      <c r="D227" s="38">
        <f t="shared" si="3"/>
        <v>595.35</v>
      </c>
    </row>
    <row r="228" spans="1:4" x14ac:dyDescent="0.2">
      <c r="A228" s="18" t="s">
        <v>659</v>
      </c>
      <c r="B228" s="18" t="s">
        <v>2279</v>
      </c>
      <c r="C228" s="37">
        <v>1109.5</v>
      </c>
      <c r="D228" s="38">
        <f t="shared" si="3"/>
        <v>1164.9750000000001</v>
      </c>
    </row>
    <row r="229" spans="1:4" x14ac:dyDescent="0.2">
      <c r="A229" s="18" t="s">
        <v>80</v>
      </c>
      <c r="B229" s="18" t="s">
        <v>1364</v>
      </c>
      <c r="C229" s="37">
        <v>289.5</v>
      </c>
      <c r="D229" s="38">
        <f t="shared" si="3"/>
        <v>303.97500000000002</v>
      </c>
    </row>
    <row r="230" spans="1:4" x14ac:dyDescent="0.2">
      <c r="A230" s="18" t="s">
        <v>370</v>
      </c>
      <c r="B230" s="18" t="s">
        <v>1365</v>
      </c>
      <c r="C230" s="37">
        <v>567</v>
      </c>
      <c r="D230" s="38">
        <f t="shared" si="3"/>
        <v>595.35</v>
      </c>
    </row>
    <row r="231" spans="1:4" x14ac:dyDescent="0.2">
      <c r="A231" s="18" t="s">
        <v>660</v>
      </c>
      <c r="B231" s="18" t="s">
        <v>1366</v>
      </c>
      <c r="C231" s="37">
        <v>1109.5</v>
      </c>
      <c r="D231" s="38">
        <f t="shared" si="3"/>
        <v>1164.9750000000001</v>
      </c>
    </row>
    <row r="232" spans="1:4" x14ac:dyDescent="0.2">
      <c r="A232" s="18" t="s">
        <v>81</v>
      </c>
      <c r="B232" s="18" t="s">
        <v>1367</v>
      </c>
      <c r="C232" s="37">
        <v>289.5</v>
      </c>
      <c r="D232" s="38">
        <f t="shared" si="3"/>
        <v>303.97500000000002</v>
      </c>
    </row>
    <row r="233" spans="1:4" x14ac:dyDescent="0.2">
      <c r="A233" s="18" t="s">
        <v>371</v>
      </c>
      <c r="B233" s="18" t="s">
        <v>1368</v>
      </c>
      <c r="C233" s="37">
        <v>567</v>
      </c>
      <c r="D233" s="38">
        <f t="shared" si="3"/>
        <v>595.35</v>
      </c>
    </row>
    <row r="234" spans="1:4" x14ac:dyDescent="0.2">
      <c r="A234" s="18" t="s">
        <v>661</v>
      </c>
      <c r="B234" s="18" t="s">
        <v>1369</v>
      </c>
      <c r="C234" s="37">
        <v>1109.5</v>
      </c>
      <c r="D234" s="38">
        <f t="shared" si="3"/>
        <v>1164.9750000000001</v>
      </c>
    </row>
    <row r="235" spans="1:4" x14ac:dyDescent="0.2">
      <c r="A235" s="18" t="s">
        <v>82</v>
      </c>
      <c r="B235" s="18" t="s">
        <v>1370</v>
      </c>
      <c r="C235" s="37">
        <v>289.5</v>
      </c>
      <c r="D235" s="38">
        <f t="shared" si="3"/>
        <v>303.97500000000002</v>
      </c>
    </row>
    <row r="236" spans="1:4" x14ac:dyDescent="0.2">
      <c r="A236" s="18" t="s">
        <v>372</v>
      </c>
      <c r="B236" s="18" t="s">
        <v>1371</v>
      </c>
      <c r="C236" s="37">
        <v>567</v>
      </c>
      <c r="D236" s="38">
        <f t="shared" si="3"/>
        <v>595.35</v>
      </c>
    </row>
    <row r="237" spans="1:4" x14ac:dyDescent="0.2">
      <c r="A237" s="18" t="s">
        <v>662</v>
      </c>
      <c r="B237" s="18" t="s">
        <v>1372</v>
      </c>
      <c r="C237" s="37">
        <v>1109.5</v>
      </c>
      <c r="D237" s="38">
        <f t="shared" si="3"/>
        <v>1164.9750000000001</v>
      </c>
    </row>
    <row r="238" spans="1:4" x14ac:dyDescent="0.2">
      <c r="A238" s="18" t="s">
        <v>83</v>
      </c>
      <c r="B238" s="18" t="s">
        <v>1373</v>
      </c>
      <c r="C238" s="37">
        <v>289.5</v>
      </c>
      <c r="D238" s="38">
        <f t="shared" si="3"/>
        <v>303.97500000000002</v>
      </c>
    </row>
    <row r="239" spans="1:4" x14ac:dyDescent="0.2">
      <c r="A239" s="18" t="s">
        <v>373</v>
      </c>
      <c r="B239" s="18" t="s">
        <v>1374</v>
      </c>
      <c r="C239" s="37">
        <v>567</v>
      </c>
      <c r="D239" s="38">
        <f t="shared" si="3"/>
        <v>595.35</v>
      </c>
    </row>
    <row r="240" spans="1:4" x14ac:dyDescent="0.2">
      <c r="A240" s="18" t="s">
        <v>663</v>
      </c>
      <c r="B240" s="18" t="s">
        <v>1375</v>
      </c>
      <c r="C240" s="37">
        <v>1109.5</v>
      </c>
      <c r="D240" s="38">
        <f t="shared" si="3"/>
        <v>1164.9750000000001</v>
      </c>
    </row>
    <row r="241" spans="1:4" x14ac:dyDescent="0.2">
      <c r="A241" s="18" t="s">
        <v>84</v>
      </c>
      <c r="B241" s="18" t="s">
        <v>1376</v>
      </c>
      <c r="C241" s="37">
        <v>289.5</v>
      </c>
      <c r="D241" s="38">
        <f t="shared" si="3"/>
        <v>303.97500000000002</v>
      </c>
    </row>
    <row r="242" spans="1:4" x14ac:dyDescent="0.2">
      <c r="A242" s="18" t="s">
        <v>374</v>
      </c>
      <c r="B242" s="18" t="s">
        <v>1377</v>
      </c>
      <c r="C242" s="37">
        <v>567</v>
      </c>
      <c r="D242" s="38">
        <f t="shared" si="3"/>
        <v>595.35</v>
      </c>
    </row>
    <row r="243" spans="1:4" x14ac:dyDescent="0.2">
      <c r="A243" s="18" t="s">
        <v>664</v>
      </c>
      <c r="B243" s="18" t="s">
        <v>1378</v>
      </c>
      <c r="C243" s="37">
        <v>1109.5</v>
      </c>
      <c r="D243" s="38">
        <f t="shared" si="3"/>
        <v>1164.9750000000001</v>
      </c>
    </row>
    <row r="244" spans="1:4" x14ac:dyDescent="0.2">
      <c r="A244" s="18" t="s">
        <v>85</v>
      </c>
      <c r="B244" s="18" t="s">
        <v>1379</v>
      </c>
      <c r="C244" s="37">
        <v>289.5</v>
      </c>
      <c r="D244" s="38">
        <f t="shared" si="3"/>
        <v>303.97500000000002</v>
      </c>
    </row>
    <row r="245" spans="1:4" x14ac:dyDescent="0.2">
      <c r="A245" s="18" t="s">
        <v>375</v>
      </c>
      <c r="B245" s="18" t="s">
        <v>1380</v>
      </c>
      <c r="C245" s="37">
        <v>567</v>
      </c>
      <c r="D245" s="38">
        <f t="shared" si="3"/>
        <v>595.35</v>
      </c>
    </row>
    <row r="246" spans="1:4" x14ac:dyDescent="0.2">
      <c r="A246" s="18" t="s">
        <v>665</v>
      </c>
      <c r="B246" s="18" t="s">
        <v>1381</v>
      </c>
      <c r="C246" s="37">
        <v>1109.5</v>
      </c>
      <c r="D246" s="38">
        <f t="shared" si="3"/>
        <v>1164.9750000000001</v>
      </c>
    </row>
    <row r="247" spans="1:4" x14ac:dyDescent="0.2">
      <c r="A247" s="18" t="s">
        <v>86</v>
      </c>
      <c r="B247" s="18" t="s">
        <v>1382</v>
      </c>
      <c r="C247" s="37">
        <v>289.5</v>
      </c>
      <c r="D247" s="38">
        <f t="shared" si="3"/>
        <v>303.97500000000002</v>
      </c>
    </row>
    <row r="248" spans="1:4" x14ac:dyDescent="0.2">
      <c r="A248" s="18" t="s">
        <v>376</v>
      </c>
      <c r="B248" s="18" t="s">
        <v>1383</v>
      </c>
      <c r="C248" s="37">
        <v>567</v>
      </c>
      <c r="D248" s="38">
        <f t="shared" si="3"/>
        <v>595.35</v>
      </c>
    </row>
    <row r="249" spans="1:4" x14ac:dyDescent="0.2">
      <c r="A249" s="18" t="s">
        <v>666</v>
      </c>
      <c r="B249" s="18" t="s">
        <v>1384</v>
      </c>
      <c r="C249" s="37">
        <v>1109.5</v>
      </c>
      <c r="D249" s="38">
        <f t="shared" si="3"/>
        <v>1164.9750000000001</v>
      </c>
    </row>
    <row r="250" spans="1:4" x14ac:dyDescent="0.2">
      <c r="A250" s="18" t="s">
        <v>87</v>
      </c>
      <c r="B250" s="18" t="s">
        <v>1385</v>
      </c>
      <c r="C250" s="37">
        <v>289.5</v>
      </c>
      <c r="D250" s="38">
        <f t="shared" si="3"/>
        <v>303.97500000000002</v>
      </c>
    </row>
    <row r="251" spans="1:4" x14ac:dyDescent="0.2">
      <c r="A251" s="18" t="s">
        <v>377</v>
      </c>
      <c r="B251" s="18" t="s">
        <v>1386</v>
      </c>
      <c r="C251" s="37">
        <v>567</v>
      </c>
      <c r="D251" s="38">
        <f t="shared" si="3"/>
        <v>595.35</v>
      </c>
    </row>
    <row r="252" spans="1:4" x14ac:dyDescent="0.2">
      <c r="A252" s="18" t="s">
        <v>667</v>
      </c>
      <c r="B252" s="18" t="s">
        <v>1387</v>
      </c>
      <c r="C252" s="37">
        <v>1109.5</v>
      </c>
      <c r="D252" s="38">
        <f t="shared" si="3"/>
        <v>1164.9750000000001</v>
      </c>
    </row>
    <row r="253" spans="1:4" x14ac:dyDescent="0.2">
      <c r="A253" s="18" t="s">
        <v>88</v>
      </c>
      <c r="B253" s="18" t="s">
        <v>1388</v>
      </c>
      <c r="C253" s="37">
        <v>289.5</v>
      </c>
      <c r="D253" s="38">
        <f t="shared" si="3"/>
        <v>303.97500000000002</v>
      </c>
    </row>
    <row r="254" spans="1:4" x14ac:dyDescent="0.2">
      <c r="A254" s="18" t="s">
        <v>378</v>
      </c>
      <c r="B254" s="18" t="s">
        <v>1389</v>
      </c>
      <c r="C254" s="37">
        <v>567</v>
      </c>
      <c r="D254" s="38">
        <f t="shared" si="3"/>
        <v>595.35</v>
      </c>
    </row>
    <row r="255" spans="1:4" x14ac:dyDescent="0.2">
      <c r="A255" s="18" t="s">
        <v>668</v>
      </c>
      <c r="B255" s="18" t="s">
        <v>1390</v>
      </c>
      <c r="C255" s="37">
        <v>1109.5</v>
      </c>
      <c r="D255" s="38">
        <f t="shared" si="3"/>
        <v>1164.9750000000001</v>
      </c>
    </row>
    <row r="256" spans="1:4" x14ac:dyDescent="0.2">
      <c r="A256" s="18" t="s">
        <v>89</v>
      </c>
      <c r="B256" s="18" t="s">
        <v>1391</v>
      </c>
      <c r="C256" s="37">
        <v>289.5</v>
      </c>
      <c r="D256" s="38">
        <f t="shared" si="3"/>
        <v>303.97500000000002</v>
      </c>
    </row>
    <row r="257" spans="1:4" x14ac:dyDescent="0.2">
      <c r="A257" s="18" t="s">
        <v>379</v>
      </c>
      <c r="B257" s="18" t="s">
        <v>1392</v>
      </c>
      <c r="C257" s="37">
        <v>567</v>
      </c>
      <c r="D257" s="38">
        <f t="shared" si="3"/>
        <v>595.35</v>
      </c>
    </row>
    <row r="258" spans="1:4" x14ac:dyDescent="0.2">
      <c r="A258" s="18" t="s">
        <v>669</v>
      </c>
      <c r="B258" s="18" t="s">
        <v>1393</v>
      </c>
      <c r="C258" s="37">
        <v>1109.5</v>
      </c>
      <c r="D258" s="38">
        <f t="shared" si="3"/>
        <v>1164.9750000000001</v>
      </c>
    </row>
    <row r="259" spans="1:4" x14ac:dyDescent="0.2">
      <c r="A259" s="18" t="s">
        <v>90</v>
      </c>
      <c r="B259" s="18" t="s">
        <v>1394</v>
      </c>
      <c r="C259" s="37">
        <v>289.5</v>
      </c>
      <c r="D259" s="38">
        <f t="shared" si="3"/>
        <v>303.97500000000002</v>
      </c>
    </row>
    <row r="260" spans="1:4" x14ac:dyDescent="0.2">
      <c r="A260" s="18" t="s">
        <v>380</v>
      </c>
      <c r="B260" s="18" t="s">
        <v>1395</v>
      </c>
      <c r="C260" s="37">
        <v>567</v>
      </c>
      <c r="D260" s="38">
        <f t="shared" si="3"/>
        <v>595.35</v>
      </c>
    </row>
    <row r="261" spans="1:4" x14ac:dyDescent="0.2">
      <c r="A261" s="18" t="s">
        <v>670</v>
      </c>
      <c r="B261" s="18" t="s">
        <v>1396</v>
      </c>
      <c r="C261" s="37">
        <v>1109.5</v>
      </c>
      <c r="D261" s="38">
        <f t="shared" si="3"/>
        <v>1164.9750000000001</v>
      </c>
    </row>
    <row r="262" spans="1:4" x14ac:dyDescent="0.2">
      <c r="A262" s="18" t="s">
        <v>91</v>
      </c>
      <c r="B262" s="18" t="s">
        <v>1397</v>
      </c>
      <c r="C262" s="37">
        <v>289.5</v>
      </c>
      <c r="D262" s="38">
        <f t="shared" si="3"/>
        <v>303.97500000000002</v>
      </c>
    </row>
    <row r="263" spans="1:4" x14ac:dyDescent="0.2">
      <c r="A263" s="18" t="s">
        <v>381</v>
      </c>
      <c r="B263" s="18" t="s">
        <v>1398</v>
      </c>
      <c r="C263" s="37">
        <v>567</v>
      </c>
      <c r="D263" s="38">
        <f t="shared" si="3"/>
        <v>595.35</v>
      </c>
    </row>
    <row r="264" spans="1:4" x14ac:dyDescent="0.2">
      <c r="A264" s="18" t="s">
        <v>671</v>
      </c>
      <c r="B264" s="18" t="s">
        <v>1399</v>
      </c>
      <c r="C264" s="37">
        <v>1109.5</v>
      </c>
      <c r="D264" s="38">
        <f t="shared" ref="D264:D327" si="4">C264*1.05</f>
        <v>1164.9750000000001</v>
      </c>
    </row>
    <row r="265" spans="1:4" x14ac:dyDescent="0.2">
      <c r="A265" s="18" t="s">
        <v>92</v>
      </c>
      <c r="B265" s="18" t="s">
        <v>1400</v>
      </c>
      <c r="C265" s="37">
        <v>289.5</v>
      </c>
      <c r="D265" s="38">
        <f t="shared" si="4"/>
        <v>303.97500000000002</v>
      </c>
    </row>
    <row r="266" spans="1:4" x14ac:dyDescent="0.2">
      <c r="A266" s="18" t="s">
        <v>382</v>
      </c>
      <c r="B266" s="18" t="s">
        <v>1401</v>
      </c>
      <c r="C266" s="37">
        <v>567</v>
      </c>
      <c r="D266" s="38">
        <f t="shared" si="4"/>
        <v>595.35</v>
      </c>
    </row>
    <row r="267" spans="1:4" x14ac:dyDescent="0.2">
      <c r="A267" s="18" t="s">
        <v>672</v>
      </c>
      <c r="B267" s="18" t="s">
        <v>1402</v>
      </c>
      <c r="C267" s="37">
        <v>1109.5</v>
      </c>
      <c r="D267" s="38">
        <f t="shared" si="4"/>
        <v>1164.9750000000001</v>
      </c>
    </row>
    <row r="268" spans="1:4" x14ac:dyDescent="0.2">
      <c r="A268" s="18" t="s">
        <v>93</v>
      </c>
      <c r="B268" s="18" t="s">
        <v>1403</v>
      </c>
      <c r="C268" s="37">
        <v>289.5</v>
      </c>
      <c r="D268" s="38">
        <f t="shared" si="4"/>
        <v>303.97500000000002</v>
      </c>
    </row>
    <row r="269" spans="1:4" x14ac:dyDescent="0.2">
      <c r="A269" s="18" t="s">
        <v>383</v>
      </c>
      <c r="B269" s="18" t="s">
        <v>1404</v>
      </c>
      <c r="C269" s="37">
        <v>567</v>
      </c>
      <c r="D269" s="38">
        <f t="shared" si="4"/>
        <v>595.35</v>
      </c>
    </row>
    <row r="270" spans="1:4" x14ac:dyDescent="0.2">
      <c r="A270" s="18" t="s">
        <v>673</v>
      </c>
      <c r="B270" s="18" t="s">
        <v>1405</v>
      </c>
      <c r="C270" s="37">
        <v>1109.5</v>
      </c>
      <c r="D270" s="38">
        <f t="shared" si="4"/>
        <v>1164.9750000000001</v>
      </c>
    </row>
    <row r="271" spans="1:4" x14ac:dyDescent="0.2">
      <c r="A271" s="18" t="s">
        <v>94</v>
      </c>
      <c r="B271" s="18" t="s">
        <v>1406</v>
      </c>
      <c r="C271" s="37">
        <v>289.5</v>
      </c>
      <c r="D271" s="38">
        <f t="shared" si="4"/>
        <v>303.97500000000002</v>
      </c>
    </row>
    <row r="272" spans="1:4" x14ac:dyDescent="0.2">
      <c r="A272" s="18" t="s">
        <v>384</v>
      </c>
      <c r="B272" s="18" t="s">
        <v>1407</v>
      </c>
      <c r="C272" s="37">
        <v>567</v>
      </c>
      <c r="D272" s="38">
        <f t="shared" si="4"/>
        <v>595.35</v>
      </c>
    </row>
    <row r="273" spans="1:4" x14ac:dyDescent="0.2">
      <c r="A273" s="18" t="s">
        <v>674</v>
      </c>
      <c r="B273" s="18" t="s">
        <v>1408</v>
      </c>
      <c r="C273" s="37">
        <v>1109.5</v>
      </c>
      <c r="D273" s="38">
        <f t="shared" si="4"/>
        <v>1164.9750000000001</v>
      </c>
    </row>
    <row r="274" spans="1:4" x14ac:dyDescent="0.2">
      <c r="A274" s="18" t="s">
        <v>95</v>
      </c>
      <c r="B274" s="18" t="s">
        <v>1409</v>
      </c>
      <c r="C274" s="37">
        <v>289.5</v>
      </c>
      <c r="D274" s="38">
        <f t="shared" si="4"/>
        <v>303.97500000000002</v>
      </c>
    </row>
    <row r="275" spans="1:4" x14ac:dyDescent="0.2">
      <c r="A275" s="18" t="s">
        <v>385</v>
      </c>
      <c r="B275" s="18" t="s">
        <v>1410</v>
      </c>
      <c r="C275" s="37">
        <v>567</v>
      </c>
      <c r="D275" s="38">
        <f t="shared" si="4"/>
        <v>595.35</v>
      </c>
    </row>
    <row r="276" spans="1:4" x14ac:dyDescent="0.2">
      <c r="A276" s="18" t="s">
        <v>675</v>
      </c>
      <c r="B276" s="18" t="s">
        <v>1411</v>
      </c>
      <c r="C276" s="37">
        <v>1109.5</v>
      </c>
      <c r="D276" s="38">
        <f t="shared" si="4"/>
        <v>1164.9750000000001</v>
      </c>
    </row>
    <row r="277" spans="1:4" x14ac:dyDescent="0.2">
      <c r="A277" s="18" t="s">
        <v>96</v>
      </c>
      <c r="B277" s="18" t="s">
        <v>1412</v>
      </c>
      <c r="C277" s="37">
        <v>289.5</v>
      </c>
      <c r="D277" s="38">
        <f t="shared" si="4"/>
        <v>303.97500000000002</v>
      </c>
    </row>
    <row r="278" spans="1:4" x14ac:dyDescent="0.2">
      <c r="A278" s="18" t="s">
        <v>386</v>
      </c>
      <c r="B278" s="18" t="s">
        <v>1413</v>
      </c>
      <c r="C278" s="37">
        <v>567</v>
      </c>
      <c r="D278" s="38">
        <f t="shared" si="4"/>
        <v>595.35</v>
      </c>
    </row>
    <row r="279" spans="1:4" x14ac:dyDescent="0.2">
      <c r="A279" s="18" t="s">
        <v>676</v>
      </c>
      <c r="B279" s="18" t="s">
        <v>1414</v>
      </c>
      <c r="C279" s="37">
        <v>1109.5</v>
      </c>
      <c r="D279" s="38">
        <f t="shared" si="4"/>
        <v>1164.9750000000001</v>
      </c>
    </row>
    <row r="280" spans="1:4" x14ac:dyDescent="0.2">
      <c r="A280" s="18" t="s">
        <v>97</v>
      </c>
      <c r="B280" s="18" t="s">
        <v>1415</v>
      </c>
      <c r="C280" s="37">
        <v>289.5</v>
      </c>
      <c r="D280" s="38">
        <f t="shared" si="4"/>
        <v>303.97500000000002</v>
      </c>
    </row>
    <row r="281" spans="1:4" x14ac:dyDescent="0.2">
      <c r="A281" s="18" t="s">
        <v>387</v>
      </c>
      <c r="B281" s="18" t="s">
        <v>1416</v>
      </c>
      <c r="C281" s="37">
        <v>567</v>
      </c>
      <c r="D281" s="38">
        <f t="shared" si="4"/>
        <v>595.35</v>
      </c>
    </row>
    <row r="282" spans="1:4" x14ac:dyDescent="0.2">
      <c r="A282" s="18" t="s">
        <v>677</v>
      </c>
      <c r="B282" s="18" t="s">
        <v>1417</v>
      </c>
      <c r="C282" s="37">
        <v>1109.5</v>
      </c>
      <c r="D282" s="38">
        <f t="shared" si="4"/>
        <v>1164.9750000000001</v>
      </c>
    </row>
    <row r="283" spans="1:4" x14ac:dyDescent="0.2">
      <c r="A283" s="18" t="s">
        <v>98</v>
      </c>
      <c r="B283" s="18" t="s">
        <v>1418</v>
      </c>
      <c r="C283" s="37">
        <v>289.5</v>
      </c>
      <c r="D283" s="38">
        <f t="shared" si="4"/>
        <v>303.97500000000002</v>
      </c>
    </row>
    <row r="284" spans="1:4" x14ac:dyDescent="0.2">
      <c r="A284" s="18" t="s">
        <v>388</v>
      </c>
      <c r="B284" s="18" t="s">
        <v>1419</v>
      </c>
      <c r="C284" s="37">
        <v>567</v>
      </c>
      <c r="D284" s="38">
        <f t="shared" si="4"/>
        <v>595.35</v>
      </c>
    </row>
    <row r="285" spans="1:4" x14ac:dyDescent="0.2">
      <c r="A285" s="18" t="s">
        <v>678</v>
      </c>
      <c r="B285" s="18" t="s">
        <v>1420</v>
      </c>
      <c r="C285" s="37">
        <v>1109.5</v>
      </c>
      <c r="D285" s="38">
        <f t="shared" si="4"/>
        <v>1164.9750000000001</v>
      </c>
    </row>
    <row r="286" spans="1:4" x14ac:dyDescent="0.2">
      <c r="A286" s="18" t="s">
        <v>99</v>
      </c>
      <c r="B286" s="18" t="s">
        <v>1421</v>
      </c>
      <c r="C286" s="37">
        <v>289.5</v>
      </c>
      <c r="D286" s="38">
        <f t="shared" si="4"/>
        <v>303.97500000000002</v>
      </c>
    </row>
    <row r="287" spans="1:4" x14ac:dyDescent="0.2">
      <c r="A287" s="18" t="s">
        <v>389</v>
      </c>
      <c r="B287" s="18" t="s">
        <v>1422</v>
      </c>
      <c r="C287" s="37">
        <v>567</v>
      </c>
      <c r="D287" s="38">
        <f t="shared" si="4"/>
        <v>595.35</v>
      </c>
    </row>
    <row r="288" spans="1:4" x14ac:dyDescent="0.2">
      <c r="A288" s="18" t="s">
        <v>679</v>
      </c>
      <c r="B288" s="18" t="s">
        <v>1423</v>
      </c>
      <c r="C288" s="37">
        <v>1109.5</v>
      </c>
      <c r="D288" s="38">
        <f t="shared" si="4"/>
        <v>1164.9750000000001</v>
      </c>
    </row>
    <row r="289" spans="1:4" x14ac:dyDescent="0.2">
      <c r="A289" s="18" t="s">
        <v>100</v>
      </c>
      <c r="B289" s="18" t="s">
        <v>1424</v>
      </c>
      <c r="C289" s="37">
        <v>289.5</v>
      </c>
      <c r="D289" s="38">
        <f t="shared" si="4"/>
        <v>303.97500000000002</v>
      </c>
    </row>
    <row r="290" spans="1:4" x14ac:dyDescent="0.2">
      <c r="A290" s="18" t="s">
        <v>390</v>
      </c>
      <c r="B290" s="18" t="s">
        <v>1425</v>
      </c>
      <c r="C290" s="37">
        <v>567</v>
      </c>
      <c r="D290" s="38">
        <f t="shared" si="4"/>
        <v>595.35</v>
      </c>
    </row>
    <row r="291" spans="1:4" x14ac:dyDescent="0.2">
      <c r="A291" s="18" t="s">
        <v>680</v>
      </c>
      <c r="B291" s="18" t="s">
        <v>1426</v>
      </c>
      <c r="C291" s="37">
        <v>1109.5</v>
      </c>
      <c r="D291" s="38">
        <f t="shared" si="4"/>
        <v>1164.9750000000001</v>
      </c>
    </row>
    <row r="292" spans="1:4" x14ac:dyDescent="0.2">
      <c r="A292" s="18" t="s">
        <v>101</v>
      </c>
      <c r="B292" s="18" t="s">
        <v>1427</v>
      </c>
      <c r="C292" s="37">
        <v>289.5</v>
      </c>
      <c r="D292" s="38">
        <f t="shared" si="4"/>
        <v>303.97500000000002</v>
      </c>
    </row>
    <row r="293" spans="1:4" x14ac:dyDescent="0.2">
      <c r="A293" s="18" t="s">
        <v>391</v>
      </c>
      <c r="B293" s="18" t="s">
        <v>1428</v>
      </c>
      <c r="C293" s="37">
        <v>567</v>
      </c>
      <c r="D293" s="38">
        <f t="shared" si="4"/>
        <v>595.35</v>
      </c>
    </row>
    <row r="294" spans="1:4" x14ac:dyDescent="0.2">
      <c r="A294" s="18" t="s">
        <v>681</v>
      </c>
      <c r="B294" s="18" t="s">
        <v>1429</v>
      </c>
      <c r="C294" s="37">
        <v>1109.5</v>
      </c>
      <c r="D294" s="38">
        <f t="shared" si="4"/>
        <v>1164.9750000000001</v>
      </c>
    </row>
    <row r="295" spans="1:4" x14ac:dyDescent="0.2">
      <c r="A295" s="18" t="s">
        <v>102</v>
      </c>
      <c r="B295" s="18" t="s">
        <v>1430</v>
      </c>
      <c r="C295" s="37">
        <v>289.5</v>
      </c>
      <c r="D295" s="38">
        <f t="shared" si="4"/>
        <v>303.97500000000002</v>
      </c>
    </row>
    <row r="296" spans="1:4" x14ac:dyDescent="0.2">
      <c r="A296" s="18" t="s">
        <v>392</v>
      </c>
      <c r="B296" s="18" t="s">
        <v>1431</v>
      </c>
      <c r="C296" s="37">
        <v>567</v>
      </c>
      <c r="D296" s="38">
        <f t="shared" si="4"/>
        <v>595.35</v>
      </c>
    </row>
    <row r="297" spans="1:4" x14ac:dyDescent="0.2">
      <c r="A297" s="18" t="s">
        <v>682</v>
      </c>
      <c r="B297" s="18" t="s">
        <v>1432</v>
      </c>
      <c r="C297" s="37">
        <v>1109.5</v>
      </c>
      <c r="D297" s="38">
        <f t="shared" si="4"/>
        <v>1164.9750000000001</v>
      </c>
    </row>
    <row r="298" spans="1:4" x14ac:dyDescent="0.2">
      <c r="A298" s="18" t="s">
        <v>103</v>
      </c>
      <c r="B298" s="18" t="s">
        <v>1433</v>
      </c>
      <c r="C298" s="37">
        <v>289.5</v>
      </c>
      <c r="D298" s="38">
        <f t="shared" si="4"/>
        <v>303.97500000000002</v>
      </c>
    </row>
    <row r="299" spans="1:4" x14ac:dyDescent="0.2">
      <c r="A299" s="18" t="s">
        <v>393</v>
      </c>
      <c r="B299" s="18" t="s">
        <v>1434</v>
      </c>
      <c r="C299" s="37">
        <v>567</v>
      </c>
      <c r="D299" s="38">
        <f t="shared" si="4"/>
        <v>595.35</v>
      </c>
    </row>
    <row r="300" spans="1:4" x14ac:dyDescent="0.2">
      <c r="A300" s="18" t="s">
        <v>683</v>
      </c>
      <c r="B300" s="18" t="s">
        <v>1435</v>
      </c>
      <c r="C300" s="37">
        <v>1109.5</v>
      </c>
      <c r="D300" s="38">
        <f t="shared" si="4"/>
        <v>1164.9750000000001</v>
      </c>
    </row>
    <row r="301" spans="1:4" x14ac:dyDescent="0.2">
      <c r="A301" s="18" t="s">
        <v>104</v>
      </c>
      <c r="B301" s="18" t="s">
        <v>1436</v>
      </c>
      <c r="C301" s="37">
        <v>289.5</v>
      </c>
      <c r="D301" s="38">
        <f t="shared" si="4"/>
        <v>303.97500000000002</v>
      </c>
    </row>
    <row r="302" spans="1:4" x14ac:dyDescent="0.2">
      <c r="A302" s="18" t="s">
        <v>394</v>
      </c>
      <c r="B302" s="18" t="s">
        <v>1437</v>
      </c>
      <c r="C302" s="37">
        <v>567</v>
      </c>
      <c r="D302" s="38">
        <f t="shared" si="4"/>
        <v>595.35</v>
      </c>
    </row>
    <row r="303" spans="1:4" x14ac:dyDescent="0.2">
      <c r="A303" s="18" t="s">
        <v>684</v>
      </c>
      <c r="B303" s="18" t="s">
        <v>1438</v>
      </c>
      <c r="C303" s="37">
        <v>1109.5</v>
      </c>
      <c r="D303" s="38">
        <f t="shared" si="4"/>
        <v>1164.9750000000001</v>
      </c>
    </row>
    <row r="304" spans="1:4" x14ac:dyDescent="0.2">
      <c r="A304" s="18" t="s">
        <v>105</v>
      </c>
      <c r="B304" s="18" t="s">
        <v>1439</v>
      </c>
      <c r="C304" s="37">
        <v>289.5</v>
      </c>
      <c r="D304" s="38">
        <f t="shared" si="4"/>
        <v>303.97500000000002</v>
      </c>
    </row>
    <row r="305" spans="1:4" x14ac:dyDescent="0.2">
      <c r="A305" s="18" t="s">
        <v>395</v>
      </c>
      <c r="B305" s="18" t="s">
        <v>1440</v>
      </c>
      <c r="C305" s="37">
        <v>567</v>
      </c>
      <c r="D305" s="38">
        <f t="shared" si="4"/>
        <v>595.35</v>
      </c>
    </row>
    <row r="306" spans="1:4" x14ac:dyDescent="0.2">
      <c r="A306" s="18" t="s">
        <v>685</v>
      </c>
      <c r="B306" s="18" t="s">
        <v>1441</v>
      </c>
      <c r="C306" s="37">
        <v>1109.5</v>
      </c>
      <c r="D306" s="38">
        <f t="shared" si="4"/>
        <v>1164.9750000000001</v>
      </c>
    </row>
    <row r="307" spans="1:4" x14ac:dyDescent="0.2">
      <c r="A307" s="18" t="s">
        <v>106</v>
      </c>
      <c r="B307" s="18" t="s">
        <v>1442</v>
      </c>
      <c r="C307" s="37">
        <v>289.5</v>
      </c>
      <c r="D307" s="38">
        <f t="shared" si="4"/>
        <v>303.97500000000002</v>
      </c>
    </row>
    <row r="308" spans="1:4" x14ac:dyDescent="0.2">
      <c r="A308" s="18" t="s">
        <v>396</v>
      </c>
      <c r="B308" s="18" t="s">
        <v>1443</v>
      </c>
      <c r="C308" s="37">
        <v>567</v>
      </c>
      <c r="D308" s="38">
        <f t="shared" si="4"/>
        <v>595.35</v>
      </c>
    </row>
    <row r="309" spans="1:4" x14ac:dyDescent="0.2">
      <c r="A309" s="18" t="s">
        <v>686</v>
      </c>
      <c r="B309" s="18" t="s">
        <v>1444</v>
      </c>
      <c r="C309" s="37">
        <v>1109.5</v>
      </c>
      <c r="D309" s="38">
        <f t="shared" si="4"/>
        <v>1164.9750000000001</v>
      </c>
    </row>
    <row r="310" spans="1:4" x14ac:dyDescent="0.2">
      <c r="A310" s="18" t="s">
        <v>107</v>
      </c>
      <c r="B310" s="18" t="s">
        <v>1445</v>
      </c>
      <c r="C310" s="37">
        <v>289.5</v>
      </c>
      <c r="D310" s="38">
        <f t="shared" si="4"/>
        <v>303.97500000000002</v>
      </c>
    </row>
    <row r="311" spans="1:4" x14ac:dyDescent="0.2">
      <c r="A311" s="18" t="s">
        <v>397</v>
      </c>
      <c r="B311" s="18" t="s">
        <v>1446</v>
      </c>
      <c r="C311" s="37">
        <v>567</v>
      </c>
      <c r="D311" s="38">
        <f t="shared" si="4"/>
        <v>595.35</v>
      </c>
    </row>
    <row r="312" spans="1:4" x14ac:dyDescent="0.2">
      <c r="A312" s="18" t="s">
        <v>687</v>
      </c>
      <c r="B312" s="18" t="s">
        <v>1447</v>
      </c>
      <c r="C312" s="37">
        <v>1109.5</v>
      </c>
      <c r="D312" s="38">
        <f t="shared" si="4"/>
        <v>1164.9750000000001</v>
      </c>
    </row>
    <row r="313" spans="1:4" x14ac:dyDescent="0.2">
      <c r="A313" s="18" t="s">
        <v>108</v>
      </c>
      <c r="B313" s="18" t="s">
        <v>1448</v>
      </c>
      <c r="C313" s="37">
        <v>289.5</v>
      </c>
      <c r="D313" s="38">
        <f t="shared" si="4"/>
        <v>303.97500000000002</v>
      </c>
    </row>
    <row r="314" spans="1:4" x14ac:dyDescent="0.2">
      <c r="A314" s="18" t="s">
        <v>398</v>
      </c>
      <c r="B314" s="18" t="s">
        <v>1449</v>
      </c>
      <c r="C314" s="37">
        <v>567</v>
      </c>
      <c r="D314" s="38">
        <f t="shared" si="4"/>
        <v>595.35</v>
      </c>
    </row>
    <row r="315" spans="1:4" x14ac:dyDescent="0.2">
      <c r="A315" s="18" t="s">
        <v>688</v>
      </c>
      <c r="B315" s="18" t="s">
        <v>1450</v>
      </c>
      <c r="C315" s="37">
        <v>1109.5</v>
      </c>
      <c r="D315" s="38">
        <f t="shared" si="4"/>
        <v>1164.9750000000001</v>
      </c>
    </row>
    <row r="316" spans="1:4" x14ac:dyDescent="0.2">
      <c r="A316" s="18" t="s">
        <v>1105</v>
      </c>
      <c r="B316" s="18" t="s">
        <v>1451</v>
      </c>
      <c r="C316" s="37">
        <v>289.5</v>
      </c>
      <c r="D316" s="38">
        <f t="shared" si="4"/>
        <v>303.97500000000002</v>
      </c>
    </row>
    <row r="317" spans="1:4" x14ac:dyDescent="0.2">
      <c r="A317" s="18" t="s">
        <v>1106</v>
      </c>
      <c r="B317" s="18" t="s">
        <v>1452</v>
      </c>
      <c r="C317" s="37">
        <v>567</v>
      </c>
      <c r="D317" s="38">
        <f t="shared" si="4"/>
        <v>595.35</v>
      </c>
    </row>
    <row r="318" spans="1:4" x14ac:dyDescent="0.2">
      <c r="A318" s="18" t="s">
        <v>1107</v>
      </c>
      <c r="B318" s="18" t="s">
        <v>1453</v>
      </c>
      <c r="C318" s="37">
        <v>1109.5</v>
      </c>
      <c r="D318" s="38">
        <f t="shared" si="4"/>
        <v>1164.9750000000001</v>
      </c>
    </row>
    <row r="319" spans="1:4" x14ac:dyDescent="0.2">
      <c r="A319" s="18" t="s">
        <v>109</v>
      </c>
      <c r="B319" s="18" t="s">
        <v>1454</v>
      </c>
      <c r="C319" s="37">
        <v>289.5</v>
      </c>
      <c r="D319" s="38">
        <f t="shared" si="4"/>
        <v>303.97500000000002</v>
      </c>
    </row>
    <row r="320" spans="1:4" x14ac:dyDescent="0.2">
      <c r="A320" s="18" t="s">
        <v>399</v>
      </c>
      <c r="B320" s="18" t="s">
        <v>1455</v>
      </c>
      <c r="C320" s="37">
        <v>567</v>
      </c>
      <c r="D320" s="38">
        <f t="shared" si="4"/>
        <v>595.35</v>
      </c>
    </row>
    <row r="321" spans="1:4" x14ac:dyDescent="0.2">
      <c r="A321" s="18" t="s">
        <v>689</v>
      </c>
      <c r="B321" s="18" t="s">
        <v>1456</v>
      </c>
      <c r="C321" s="37">
        <v>1109.5</v>
      </c>
      <c r="D321" s="38">
        <f t="shared" si="4"/>
        <v>1164.9750000000001</v>
      </c>
    </row>
    <row r="322" spans="1:4" x14ac:dyDescent="0.2">
      <c r="A322" s="18" t="s">
        <v>110</v>
      </c>
      <c r="B322" s="18" t="s">
        <v>1457</v>
      </c>
      <c r="C322" s="37">
        <v>289.5</v>
      </c>
      <c r="D322" s="38">
        <f t="shared" si="4"/>
        <v>303.97500000000002</v>
      </c>
    </row>
    <row r="323" spans="1:4" x14ac:dyDescent="0.2">
      <c r="A323" s="18" t="s">
        <v>400</v>
      </c>
      <c r="B323" s="18" t="s">
        <v>1458</v>
      </c>
      <c r="C323" s="37">
        <v>567</v>
      </c>
      <c r="D323" s="38">
        <f t="shared" si="4"/>
        <v>595.35</v>
      </c>
    </row>
    <row r="324" spans="1:4" x14ac:dyDescent="0.2">
      <c r="A324" s="18" t="s">
        <v>690</v>
      </c>
      <c r="B324" s="18" t="s">
        <v>1459</v>
      </c>
      <c r="C324" s="37">
        <v>1109.5</v>
      </c>
      <c r="D324" s="38">
        <f t="shared" si="4"/>
        <v>1164.9750000000001</v>
      </c>
    </row>
    <row r="325" spans="1:4" x14ac:dyDescent="0.2">
      <c r="A325" s="18" t="s">
        <v>111</v>
      </c>
      <c r="B325" s="18" t="s">
        <v>1460</v>
      </c>
      <c r="C325" s="37">
        <v>289.5</v>
      </c>
      <c r="D325" s="38">
        <f t="shared" si="4"/>
        <v>303.97500000000002</v>
      </c>
    </row>
    <row r="326" spans="1:4" x14ac:dyDescent="0.2">
      <c r="A326" s="18" t="s">
        <v>401</v>
      </c>
      <c r="B326" s="18" t="s">
        <v>1461</v>
      </c>
      <c r="C326" s="37">
        <v>567</v>
      </c>
      <c r="D326" s="38">
        <f t="shared" si="4"/>
        <v>595.35</v>
      </c>
    </row>
    <row r="327" spans="1:4" x14ac:dyDescent="0.2">
      <c r="A327" s="18" t="s">
        <v>691</v>
      </c>
      <c r="B327" s="18" t="s">
        <v>1462</v>
      </c>
      <c r="C327" s="37">
        <v>1109.5</v>
      </c>
      <c r="D327" s="38">
        <f t="shared" si="4"/>
        <v>1164.9750000000001</v>
      </c>
    </row>
    <row r="328" spans="1:4" x14ac:dyDescent="0.2">
      <c r="A328" s="18" t="s">
        <v>112</v>
      </c>
      <c r="B328" s="18" t="s">
        <v>1463</v>
      </c>
      <c r="C328" s="37">
        <v>289.5</v>
      </c>
      <c r="D328" s="38">
        <f t="shared" ref="D328:D391" si="5">C328*1.05</f>
        <v>303.97500000000002</v>
      </c>
    </row>
    <row r="329" spans="1:4" x14ac:dyDescent="0.2">
      <c r="A329" s="18" t="s">
        <v>402</v>
      </c>
      <c r="B329" s="18" t="s">
        <v>1464</v>
      </c>
      <c r="C329" s="37">
        <v>567</v>
      </c>
      <c r="D329" s="38">
        <f t="shared" si="5"/>
        <v>595.35</v>
      </c>
    </row>
    <row r="330" spans="1:4" x14ac:dyDescent="0.2">
      <c r="A330" s="18" t="s">
        <v>692</v>
      </c>
      <c r="B330" s="18" t="s">
        <v>1465</v>
      </c>
      <c r="C330" s="37">
        <v>1109.5</v>
      </c>
      <c r="D330" s="38">
        <f t="shared" si="5"/>
        <v>1164.9750000000001</v>
      </c>
    </row>
    <row r="331" spans="1:4" x14ac:dyDescent="0.2">
      <c r="A331" s="18" t="s">
        <v>113</v>
      </c>
      <c r="B331" s="18" t="s">
        <v>1466</v>
      </c>
      <c r="C331" s="37">
        <v>289.5</v>
      </c>
      <c r="D331" s="38">
        <f t="shared" si="5"/>
        <v>303.97500000000002</v>
      </c>
    </row>
    <row r="332" spans="1:4" x14ac:dyDescent="0.2">
      <c r="A332" s="18" t="s">
        <v>403</v>
      </c>
      <c r="B332" s="18" t="s">
        <v>1467</v>
      </c>
      <c r="C332" s="37">
        <v>567</v>
      </c>
      <c r="D332" s="38">
        <f t="shared" si="5"/>
        <v>595.35</v>
      </c>
    </row>
    <row r="333" spans="1:4" x14ac:dyDescent="0.2">
      <c r="A333" s="18" t="s">
        <v>693</v>
      </c>
      <c r="B333" s="18" t="s">
        <v>1468</v>
      </c>
      <c r="C333" s="37">
        <v>1109.5</v>
      </c>
      <c r="D333" s="38">
        <f t="shared" si="5"/>
        <v>1164.9750000000001</v>
      </c>
    </row>
    <row r="334" spans="1:4" x14ac:dyDescent="0.2">
      <c r="A334" s="18" t="s">
        <v>114</v>
      </c>
      <c r="B334" s="18" t="s">
        <v>1469</v>
      </c>
      <c r="C334" s="37">
        <v>289.5</v>
      </c>
      <c r="D334" s="38">
        <f t="shared" si="5"/>
        <v>303.97500000000002</v>
      </c>
    </row>
    <row r="335" spans="1:4" x14ac:dyDescent="0.2">
      <c r="A335" s="18" t="s">
        <v>404</v>
      </c>
      <c r="B335" s="18" t="s">
        <v>1470</v>
      </c>
      <c r="C335" s="37">
        <v>567</v>
      </c>
      <c r="D335" s="38">
        <f t="shared" si="5"/>
        <v>595.35</v>
      </c>
    </row>
    <row r="336" spans="1:4" x14ac:dyDescent="0.2">
      <c r="A336" s="18" t="s">
        <v>694</v>
      </c>
      <c r="B336" s="18" t="s">
        <v>1471</v>
      </c>
      <c r="C336" s="37">
        <v>1109.5</v>
      </c>
      <c r="D336" s="38">
        <f t="shared" si="5"/>
        <v>1164.9750000000001</v>
      </c>
    </row>
    <row r="337" spans="1:4" x14ac:dyDescent="0.2">
      <c r="A337" s="18" t="s">
        <v>115</v>
      </c>
      <c r="B337" s="18" t="s">
        <v>1472</v>
      </c>
      <c r="C337" s="37">
        <v>289.5</v>
      </c>
      <c r="D337" s="38">
        <f t="shared" si="5"/>
        <v>303.97500000000002</v>
      </c>
    </row>
    <row r="338" spans="1:4" x14ac:dyDescent="0.2">
      <c r="A338" s="18" t="s">
        <v>405</v>
      </c>
      <c r="B338" s="18" t="s">
        <v>1473</v>
      </c>
      <c r="C338" s="37">
        <v>567</v>
      </c>
      <c r="D338" s="38">
        <f t="shared" si="5"/>
        <v>595.35</v>
      </c>
    </row>
    <row r="339" spans="1:4" x14ac:dyDescent="0.2">
      <c r="A339" s="18" t="s">
        <v>695</v>
      </c>
      <c r="B339" s="18" t="s">
        <v>1474</v>
      </c>
      <c r="C339" s="37">
        <v>1109.5</v>
      </c>
      <c r="D339" s="38">
        <f t="shared" si="5"/>
        <v>1164.9750000000001</v>
      </c>
    </row>
    <row r="340" spans="1:4" x14ac:dyDescent="0.2">
      <c r="A340" s="18" t="s">
        <v>116</v>
      </c>
      <c r="B340" s="18" t="s">
        <v>1475</v>
      </c>
      <c r="C340" s="37">
        <v>289.5</v>
      </c>
      <c r="D340" s="38">
        <f t="shared" si="5"/>
        <v>303.97500000000002</v>
      </c>
    </row>
    <row r="341" spans="1:4" x14ac:dyDescent="0.2">
      <c r="A341" s="18" t="s">
        <v>406</v>
      </c>
      <c r="B341" s="18" t="s">
        <v>1476</v>
      </c>
      <c r="C341" s="37">
        <v>567</v>
      </c>
      <c r="D341" s="38">
        <f t="shared" si="5"/>
        <v>595.35</v>
      </c>
    </row>
    <row r="342" spans="1:4" x14ac:dyDescent="0.2">
      <c r="A342" s="18" t="s">
        <v>696</v>
      </c>
      <c r="B342" s="18" t="s">
        <v>1477</v>
      </c>
      <c r="C342" s="37">
        <v>1109.5</v>
      </c>
      <c r="D342" s="38">
        <f t="shared" si="5"/>
        <v>1164.9750000000001</v>
      </c>
    </row>
    <row r="343" spans="1:4" x14ac:dyDescent="0.2">
      <c r="A343" s="18" t="s">
        <v>117</v>
      </c>
      <c r="B343" s="18" t="s">
        <v>1478</v>
      </c>
      <c r="C343" s="51">
        <v>289.5</v>
      </c>
      <c r="D343" s="38">
        <f t="shared" si="5"/>
        <v>303.97500000000002</v>
      </c>
    </row>
    <row r="344" spans="1:4" x14ac:dyDescent="0.2">
      <c r="A344" s="18" t="s">
        <v>407</v>
      </c>
      <c r="B344" s="18" t="s">
        <v>1479</v>
      </c>
      <c r="C344" s="51">
        <v>567</v>
      </c>
      <c r="D344" s="38">
        <f t="shared" si="5"/>
        <v>595.35</v>
      </c>
    </row>
    <row r="345" spans="1:4" x14ac:dyDescent="0.2">
      <c r="A345" s="18" t="s">
        <v>697</v>
      </c>
      <c r="B345" s="18" t="s">
        <v>1480</v>
      </c>
      <c r="C345" s="51">
        <v>1109.5</v>
      </c>
      <c r="D345" s="38">
        <f t="shared" si="5"/>
        <v>1164.9750000000001</v>
      </c>
    </row>
    <row r="346" spans="1:4" x14ac:dyDescent="0.2">
      <c r="A346" s="18" t="s">
        <v>118</v>
      </c>
      <c r="B346" s="18" t="s">
        <v>1481</v>
      </c>
      <c r="C346" s="37">
        <v>289.5</v>
      </c>
      <c r="D346" s="38">
        <f t="shared" si="5"/>
        <v>303.97500000000002</v>
      </c>
    </row>
    <row r="347" spans="1:4" x14ac:dyDescent="0.2">
      <c r="A347" s="18" t="s">
        <v>408</v>
      </c>
      <c r="B347" s="18" t="s">
        <v>1482</v>
      </c>
      <c r="C347" s="37">
        <v>567</v>
      </c>
      <c r="D347" s="38">
        <f t="shared" si="5"/>
        <v>595.35</v>
      </c>
    </row>
    <row r="348" spans="1:4" x14ac:dyDescent="0.2">
      <c r="A348" s="18" t="s">
        <v>698</v>
      </c>
      <c r="B348" s="18" t="s">
        <v>1483</v>
      </c>
      <c r="C348" s="37">
        <v>1109.5</v>
      </c>
      <c r="D348" s="38">
        <f t="shared" si="5"/>
        <v>1164.9750000000001</v>
      </c>
    </row>
    <row r="349" spans="1:4" x14ac:dyDescent="0.2">
      <c r="A349" s="18" t="s">
        <v>119</v>
      </c>
      <c r="B349" s="18" t="s">
        <v>1484</v>
      </c>
      <c r="C349" s="37">
        <v>289.5</v>
      </c>
      <c r="D349" s="38">
        <f t="shared" si="5"/>
        <v>303.97500000000002</v>
      </c>
    </row>
    <row r="350" spans="1:4" x14ac:dyDescent="0.2">
      <c r="A350" s="18" t="s">
        <v>409</v>
      </c>
      <c r="B350" s="18" t="s">
        <v>1485</v>
      </c>
      <c r="C350" s="37">
        <v>567</v>
      </c>
      <c r="D350" s="38">
        <f t="shared" si="5"/>
        <v>595.35</v>
      </c>
    </row>
    <row r="351" spans="1:4" x14ac:dyDescent="0.2">
      <c r="A351" s="18" t="s">
        <v>699</v>
      </c>
      <c r="B351" s="18" t="s">
        <v>1486</v>
      </c>
      <c r="C351" s="37">
        <v>1109.5</v>
      </c>
      <c r="D351" s="38">
        <f t="shared" si="5"/>
        <v>1164.9750000000001</v>
      </c>
    </row>
    <row r="352" spans="1:4" x14ac:dyDescent="0.2">
      <c r="A352" s="18" t="s">
        <v>1088</v>
      </c>
      <c r="B352" s="18" t="s">
        <v>1487</v>
      </c>
      <c r="C352" s="37">
        <v>289.5</v>
      </c>
      <c r="D352" s="38">
        <f t="shared" si="5"/>
        <v>303.97500000000002</v>
      </c>
    </row>
    <row r="353" spans="1:4" x14ac:dyDescent="0.2">
      <c r="A353" s="18" t="s">
        <v>1089</v>
      </c>
      <c r="B353" s="18" t="s">
        <v>1488</v>
      </c>
      <c r="C353" s="37">
        <v>567</v>
      </c>
      <c r="D353" s="38">
        <f t="shared" si="5"/>
        <v>595.35</v>
      </c>
    </row>
    <row r="354" spans="1:4" x14ac:dyDescent="0.2">
      <c r="A354" s="18" t="s">
        <v>1090</v>
      </c>
      <c r="B354" s="18" t="s">
        <v>1489</v>
      </c>
      <c r="C354" s="37">
        <v>1109.5</v>
      </c>
      <c r="D354" s="38">
        <f t="shared" si="5"/>
        <v>1164.9750000000001</v>
      </c>
    </row>
    <row r="355" spans="1:4" x14ac:dyDescent="0.2">
      <c r="A355" s="18" t="s">
        <v>120</v>
      </c>
      <c r="B355" s="18" t="s">
        <v>1490</v>
      </c>
      <c r="C355" s="37">
        <v>289.5</v>
      </c>
      <c r="D355" s="38">
        <f t="shared" si="5"/>
        <v>303.97500000000002</v>
      </c>
    </row>
    <row r="356" spans="1:4" x14ac:dyDescent="0.2">
      <c r="A356" s="18" t="s">
        <v>410</v>
      </c>
      <c r="B356" s="18" t="s">
        <v>1491</v>
      </c>
      <c r="C356" s="37">
        <v>567</v>
      </c>
      <c r="D356" s="38">
        <f t="shared" si="5"/>
        <v>595.35</v>
      </c>
    </row>
    <row r="357" spans="1:4" x14ac:dyDescent="0.2">
      <c r="A357" s="18" t="s">
        <v>700</v>
      </c>
      <c r="B357" s="18" t="s">
        <v>1492</v>
      </c>
      <c r="C357" s="37">
        <v>1109.5</v>
      </c>
      <c r="D357" s="38">
        <f t="shared" si="5"/>
        <v>1164.9750000000001</v>
      </c>
    </row>
    <row r="358" spans="1:4" x14ac:dyDescent="0.2">
      <c r="A358" s="18" t="s">
        <v>121</v>
      </c>
      <c r="B358" s="18" t="s">
        <v>1493</v>
      </c>
      <c r="C358" s="37">
        <v>289.5</v>
      </c>
      <c r="D358" s="38">
        <f t="shared" si="5"/>
        <v>303.97500000000002</v>
      </c>
    </row>
    <row r="359" spans="1:4" x14ac:dyDescent="0.2">
      <c r="A359" s="18" t="s">
        <v>411</v>
      </c>
      <c r="B359" s="18" t="s">
        <v>1494</v>
      </c>
      <c r="C359" s="37">
        <v>567</v>
      </c>
      <c r="D359" s="38">
        <f t="shared" si="5"/>
        <v>595.35</v>
      </c>
    </row>
    <row r="360" spans="1:4" x14ac:dyDescent="0.2">
      <c r="A360" s="18" t="s">
        <v>701</v>
      </c>
      <c r="B360" s="18" t="s">
        <v>1495</v>
      </c>
      <c r="C360" s="37">
        <v>1109.5</v>
      </c>
      <c r="D360" s="38">
        <f t="shared" si="5"/>
        <v>1164.9750000000001</v>
      </c>
    </row>
    <row r="361" spans="1:4" x14ac:dyDescent="0.2">
      <c r="A361" s="18" t="s">
        <v>122</v>
      </c>
      <c r="B361" s="18" t="s">
        <v>1496</v>
      </c>
      <c r="C361" s="37">
        <v>289.5</v>
      </c>
      <c r="D361" s="38">
        <f t="shared" si="5"/>
        <v>303.97500000000002</v>
      </c>
    </row>
    <row r="362" spans="1:4" x14ac:dyDescent="0.2">
      <c r="A362" s="18" t="s">
        <v>412</v>
      </c>
      <c r="B362" s="18" t="s">
        <v>1497</v>
      </c>
      <c r="C362" s="37">
        <v>567</v>
      </c>
      <c r="D362" s="38">
        <f t="shared" si="5"/>
        <v>595.35</v>
      </c>
    </row>
    <row r="363" spans="1:4" x14ac:dyDescent="0.2">
      <c r="A363" s="18" t="s">
        <v>702</v>
      </c>
      <c r="B363" s="18" t="s">
        <v>1498</v>
      </c>
      <c r="C363" s="37">
        <v>1109.5</v>
      </c>
      <c r="D363" s="38">
        <f t="shared" si="5"/>
        <v>1164.9750000000001</v>
      </c>
    </row>
    <row r="364" spans="1:4" x14ac:dyDescent="0.2">
      <c r="A364" s="18" t="s">
        <v>123</v>
      </c>
      <c r="B364" s="18" t="s">
        <v>1499</v>
      </c>
      <c r="C364" s="37">
        <v>289.5</v>
      </c>
      <c r="D364" s="38">
        <f t="shared" si="5"/>
        <v>303.97500000000002</v>
      </c>
    </row>
    <row r="365" spans="1:4" x14ac:dyDescent="0.2">
      <c r="A365" s="18" t="s">
        <v>413</v>
      </c>
      <c r="B365" s="18" t="s">
        <v>1500</v>
      </c>
      <c r="C365" s="37">
        <v>567</v>
      </c>
      <c r="D365" s="38">
        <f t="shared" si="5"/>
        <v>595.35</v>
      </c>
    </row>
    <row r="366" spans="1:4" x14ac:dyDescent="0.2">
      <c r="A366" s="18" t="s">
        <v>703</v>
      </c>
      <c r="B366" s="18" t="s">
        <v>1501</v>
      </c>
      <c r="C366" s="37">
        <v>1109.5</v>
      </c>
      <c r="D366" s="38">
        <f t="shared" si="5"/>
        <v>1164.9750000000001</v>
      </c>
    </row>
    <row r="367" spans="1:4" x14ac:dyDescent="0.2">
      <c r="A367" s="18" t="s">
        <v>124</v>
      </c>
      <c r="B367" s="18" t="s">
        <v>1502</v>
      </c>
      <c r="C367" s="37">
        <v>289.5</v>
      </c>
      <c r="D367" s="38">
        <f t="shared" si="5"/>
        <v>303.97500000000002</v>
      </c>
    </row>
    <row r="368" spans="1:4" x14ac:dyDescent="0.2">
      <c r="A368" s="18" t="s">
        <v>414</v>
      </c>
      <c r="B368" s="18" t="s">
        <v>1503</v>
      </c>
      <c r="C368" s="37">
        <v>567</v>
      </c>
      <c r="D368" s="38">
        <f t="shared" si="5"/>
        <v>595.35</v>
      </c>
    </row>
    <row r="369" spans="1:4" x14ac:dyDescent="0.2">
      <c r="A369" s="18" t="s">
        <v>704</v>
      </c>
      <c r="B369" s="18" t="s">
        <v>1504</v>
      </c>
      <c r="C369" s="37">
        <v>1109.5</v>
      </c>
      <c r="D369" s="38">
        <f t="shared" si="5"/>
        <v>1164.9750000000001</v>
      </c>
    </row>
    <row r="370" spans="1:4" x14ac:dyDescent="0.2">
      <c r="A370" s="18" t="s">
        <v>125</v>
      </c>
      <c r="B370" s="18" t="s">
        <v>1505</v>
      </c>
      <c r="C370" s="37">
        <v>289.5</v>
      </c>
      <c r="D370" s="38">
        <f t="shared" si="5"/>
        <v>303.97500000000002</v>
      </c>
    </row>
    <row r="371" spans="1:4" x14ac:dyDescent="0.2">
      <c r="A371" s="18" t="s">
        <v>415</v>
      </c>
      <c r="B371" s="18" t="s">
        <v>1506</v>
      </c>
      <c r="C371" s="37">
        <v>567</v>
      </c>
      <c r="D371" s="38">
        <f t="shared" si="5"/>
        <v>595.35</v>
      </c>
    </row>
    <row r="372" spans="1:4" x14ac:dyDescent="0.2">
      <c r="A372" s="18" t="s">
        <v>705</v>
      </c>
      <c r="B372" s="18" t="s">
        <v>1507</v>
      </c>
      <c r="C372" s="37">
        <v>1109.5</v>
      </c>
      <c r="D372" s="38">
        <f t="shared" si="5"/>
        <v>1164.9750000000001</v>
      </c>
    </row>
    <row r="373" spans="1:4" x14ac:dyDescent="0.2">
      <c r="A373" s="18" t="s">
        <v>126</v>
      </c>
      <c r="B373" s="18" t="s">
        <v>1508</v>
      </c>
      <c r="C373" s="37">
        <v>289.5</v>
      </c>
      <c r="D373" s="38">
        <f t="shared" si="5"/>
        <v>303.97500000000002</v>
      </c>
    </row>
    <row r="374" spans="1:4" x14ac:dyDescent="0.2">
      <c r="A374" s="18" t="s">
        <v>416</v>
      </c>
      <c r="B374" s="18" t="s">
        <v>1509</v>
      </c>
      <c r="C374" s="37">
        <v>567</v>
      </c>
      <c r="D374" s="38">
        <f t="shared" si="5"/>
        <v>595.35</v>
      </c>
    </row>
    <row r="375" spans="1:4" x14ac:dyDescent="0.2">
      <c r="A375" s="18" t="s">
        <v>706</v>
      </c>
      <c r="B375" s="18" t="s">
        <v>1510</v>
      </c>
      <c r="C375" s="37">
        <v>1109.5</v>
      </c>
      <c r="D375" s="38">
        <f t="shared" si="5"/>
        <v>1164.9750000000001</v>
      </c>
    </row>
    <row r="376" spans="1:4" x14ac:dyDescent="0.2">
      <c r="A376" s="18" t="s">
        <v>127</v>
      </c>
      <c r="B376" s="18" t="s">
        <v>1511</v>
      </c>
      <c r="C376" s="37">
        <v>289.5</v>
      </c>
      <c r="D376" s="38">
        <f t="shared" si="5"/>
        <v>303.97500000000002</v>
      </c>
    </row>
    <row r="377" spans="1:4" x14ac:dyDescent="0.2">
      <c r="A377" s="18" t="s">
        <v>417</v>
      </c>
      <c r="B377" s="18" t="s">
        <v>1512</v>
      </c>
      <c r="C377" s="37">
        <v>567</v>
      </c>
      <c r="D377" s="38">
        <f t="shared" si="5"/>
        <v>595.35</v>
      </c>
    </row>
    <row r="378" spans="1:4" x14ac:dyDescent="0.2">
      <c r="A378" s="18" t="s">
        <v>707</v>
      </c>
      <c r="B378" s="18" t="s">
        <v>1513</v>
      </c>
      <c r="C378" s="37">
        <v>1109.5</v>
      </c>
      <c r="D378" s="38">
        <f t="shared" si="5"/>
        <v>1164.9750000000001</v>
      </c>
    </row>
    <row r="379" spans="1:4" x14ac:dyDescent="0.2">
      <c r="A379" s="18" t="s">
        <v>128</v>
      </c>
      <c r="B379" s="18" t="s">
        <v>1514</v>
      </c>
      <c r="C379" s="37">
        <v>289.5</v>
      </c>
      <c r="D379" s="38">
        <f t="shared" si="5"/>
        <v>303.97500000000002</v>
      </c>
    </row>
    <row r="380" spans="1:4" x14ac:dyDescent="0.2">
      <c r="A380" s="18" t="s">
        <v>418</v>
      </c>
      <c r="B380" s="18" t="s">
        <v>1515</v>
      </c>
      <c r="C380" s="37">
        <v>567</v>
      </c>
      <c r="D380" s="38">
        <f t="shared" si="5"/>
        <v>595.35</v>
      </c>
    </row>
    <row r="381" spans="1:4" x14ac:dyDescent="0.2">
      <c r="A381" s="18" t="s">
        <v>708</v>
      </c>
      <c r="B381" s="18" t="s">
        <v>1516</v>
      </c>
      <c r="C381" s="37">
        <v>1109.5</v>
      </c>
      <c r="D381" s="38">
        <f t="shared" si="5"/>
        <v>1164.9750000000001</v>
      </c>
    </row>
    <row r="382" spans="1:4" x14ac:dyDescent="0.2">
      <c r="A382" s="18" t="s">
        <v>129</v>
      </c>
      <c r="B382" s="18" t="s">
        <v>1517</v>
      </c>
      <c r="C382" s="37">
        <v>289.5</v>
      </c>
      <c r="D382" s="38">
        <f t="shared" si="5"/>
        <v>303.97500000000002</v>
      </c>
    </row>
    <row r="383" spans="1:4" x14ac:dyDescent="0.2">
      <c r="A383" s="18" t="s">
        <v>419</v>
      </c>
      <c r="B383" s="18" t="s">
        <v>1518</v>
      </c>
      <c r="C383" s="37">
        <v>567</v>
      </c>
      <c r="D383" s="38">
        <f t="shared" si="5"/>
        <v>595.35</v>
      </c>
    </row>
    <row r="384" spans="1:4" x14ac:dyDescent="0.2">
      <c r="A384" s="18" t="s">
        <v>709</v>
      </c>
      <c r="B384" s="18" t="s">
        <v>1519</v>
      </c>
      <c r="C384" s="37">
        <v>1109.5</v>
      </c>
      <c r="D384" s="38">
        <f t="shared" si="5"/>
        <v>1164.9750000000001</v>
      </c>
    </row>
    <row r="385" spans="1:4" x14ac:dyDescent="0.2">
      <c r="A385" s="18" t="s">
        <v>130</v>
      </c>
      <c r="B385" s="18" t="s">
        <v>1520</v>
      </c>
      <c r="C385" s="37">
        <v>289.5</v>
      </c>
      <c r="D385" s="38">
        <f t="shared" si="5"/>
        <v>303.97500000000002</v>
      </c>
    </row>
    <row r="386" spans="1:4" x14ac:dyDescent="0.2">
      <c r="A386" s="18" t="s">
        <v>420</v>
      </c>
      <c r="B386" s="18" t="s">
        <v>1521</v>
      </c>
      <c r="C386" s="37">
        <v>567</v>
      </c>
      <c r="D386" s="38">
        <f t="shared" si="5"/>
        <v>595.35</v>
      </c>
    </row>
    <row r="387" spans="1:4" x14ac:dyDescent="0.2">
      <c r="A387" s="18" t="s">
        <v>710</v>
      </c>
      <c r="B387" s="18" t="s">
        <v>1522</v>
      </c>
      <c r="C387" s="37">
        <v>1109.5</v>
      </c>
      <c r="D387" s="38">
        <f t="shared" si="5"/>
        <v>1164.9750000000001</v>
      </c>
    </row>
    <row r="388" spans="1:4" x14ac:dyDescent="0.2">
      <c r="A388" s="18" t="s">
        <v>131</v>
      </c>
      <c r="B388" s="18" t="s">
        <v>1523</v>
      </c>
      <c r="C388" s="37">
        <v>289.5</v>
      </c>
      <c r="D388" s="38">
        <f t="shared" si="5"/>
        <v>303.97500000000002</v>
      </c>
    </row>
    <row r="389" spans="1:4" x14ac:dyDescent="0.2">
      <c r="A389" s="18" t="s">
        <v>421</v>
      </c>
      <c r="B389" s="18" t="s">
        <v>1524</v>
      </c>
      <c r="C389" s="37">
        <v>567</v>
      </c>
      <c r="D389" s="38">
        <f t="shared" si="5"/>
        <v>595.35</v>
      </c>
    </row>
    <row r="390" spans="1:4" x14ac:dyDescent="0.2">
      <c r="A390" s="18" t="s">
        <v>711</v>
      </c>
      <c r="B390" s="18" t="s">
        <v>1525</v>
      </c>
      <c r="C390" s="37">
        <v>1109.5</v>
      </c>
      <c r="D390" s="38">
        <f t="shared" si="5"/>
        <v>1164.9750000000001</v>
      </c>
    </row>
    <row r="391" spans="1:4" x14ac:dyDescent="0.2">
      <c r="A391" s="18" t="s">
        <v>132</v>
      </c>
      <c r="B391" s="18" t="s">
        <v>1526</v>
      </c>
      <c r="C391" s="37">
        <v>289.5</v>
      </c>
      <c r="D391" s="38">
        <f t="shared" si="5"/>
        <v>303.97500000000002</v>
      </c>
    </row>
    <row r="392" spans="1:4" x14ac:dyDescent="0.2">
      <c r="A392" s="18" t="s">
        <v>422</v>
      </c>
      <c r="B392" s="18" t="s">
        <v>1527</v>
      </c>
      <c r="C392" s="37">
        <v>567</v>
      </c>
      <c r="D392" s="38">
        <f t="shared" ref="D392:D455" si="6">C392*1.05</f>
        <v>595.35</v>
      </c>
    </row>
    <row r="393" spans="1:4" x14ac:dyDescent="0.2">
      <c r="A393" s="18" t="s">
        <v>712</v>
      </c>
      <c r="B393" s="18" t="s">
        <v>1528</v>
      </c>
      <c r="C393" s="37">
        <v>1109.5</v>
      </c>
      <c r="D393" s="38">
        <f t="shared" si="6"/>
        <v>1164.9750000000001</v>
      </c>
    </row>
    <row r="394" spans="1:4" x14ac:dyDescent="0.2">
      <c r="A394" s="18" t="s">
        <v>133</v>
      </c>
      <c r="B394" s="18" t="s">
        <v>1529</v>
      </c>
      <c r="C394" s="37">
        <v>289.5</v>
      </c>
      <c r="D394" s="38">
        <f t="shared" si="6"/>
        <v>303.97500000000002</v>
      </c>
    </row>
    <row r="395" spans="1:4" x14ac:dyDescent="0.2">
      <c r="A395" s="18" t="s">
        <v>423</v>
      </c>
      <c r="B395" s="18" t="s">
        <v>1530</v>
      </c>
      <c r="C395" s="37">
        <v>567</v>
      </c>
      <c r="D395" s="38">
        <f t="shared" si="6"/>
        <v>595.35</v>
      </c>
    </row>
    <row r="396" spans="1:4" x14ac:dyDescent="0.2">
      <c r="A396" s="18" t="s">
        <v>713</v>
      </c>
      <c r="B396" s="18" t="s">
        <v>1531</v>
      </c>
      <c r="C396" s="37">
        <v>1109.5</v>
      </c>
      <c r="D396" s="38">
        <f t="shared" si="6"/>
        <v>1164.9750000000001</v>
      </c>
    </row>
    <row r="397" spans="1:4" x14ac:dyDescent="0.2">
      <c r="A397" s="18" t="s">
        <v>134</v>
      </c>
      <c r="B397" s="18" t="s">
        <v>1532</v>
      </c>
      <c r="C397" s="37">
        <v>289.5</v>
      </c>
      <c r="D397" s="38">
        <f t="shared" si="6"/>
        <v>303.97500000000002</v>
      </c>
    </row>
    <row r="398" spans="1:4" x14ac:dyDescent="0.2">
      <c r="A398" s="18" t="s">
        <v>424</v>
      </c>
      <c r="B398" s="18" t="s">
        <v>1533</v>
      </c>
      <c r="C398" s="37">
        <v>567</v>
      </c>
      <c r="D398" s="38">
        <f t="shared" si="6"/>
        <v>595.35</v>
      </c>
    </row>
    <row r="399" spans="1:4" x14ac:dyDescent="0.2">
      <c r="A399" s="18" t="s">
        <v>714</v>
      </c>
      <c r="B399" s="18" t="s">
        <v>1534</v>
      </c>
      <c r="C399" s="37">
        <v>1109.5</v>
      </c>
      <c r="D399" s="38">
        <f t="shared" si="6"/>
        <v>1164.9750000000001</v>
      </c>
    </row>
    <row r="400" spans="1:4" x14ac:dyDescent="0.2">
      <c r="A400" s="18" t="s">
        <v>135</v>
      </c>
      <c r="B400" s="18" t="s">
        <v>1535</v>
      </c>
      <c r="C400" s="37">
        <v>289.5</v>
      </c>
      <c r="D400" s="38">
        <f t="shared" si="6"/>
        <v>303.97500000000002</v>
      </c>
    </row>
    <row r="401" spans="1:4" x14ac:dyDescent="0.2">
      <c r="A401" s="18" t="s">
        <v>425</v>
      </c>
      <c r="B401" s="18" t="s">
        <v>1536</v>
      </c>
      <c r="C401" s="37">
        <v>567</v>
      </c>
      <c r="D401" s="38">
        <f t="shared" si="6"/>
        <v>595.35</v>
      </c>
    </row>
    <row r="402" spans="1:4" x14ac:dyDescent="0.2">
      <c r="A402" s="18" t="s">
        <v>715</v>
      </c>
      <c r="B402" s="18" t="s">
        <v>1537</v>
      </c>
      <c r="C402" s="37">
        <v>1109.5</v>
      </c>
      <c r="D402" s="38">
        <f t="shared" si="6"/>
        <v>1164.9750000000001</v>
      </c>
    </row>
    <row r="403" spans="1:4" x14ac:dyDescent="0.2">
      <c r="A403" s="18" t="s">
        <v>136</v>
      </c>
      <c r="B403" s="18" t="s">
        <v>1538</v>
      </c>
      <c r="C403" s="37">
        <v>289.5</v>
      </c>
      <c r="D403" s="38">
        <f t="shared" si="6"/>
        <v>303.97500000000002</v>
      </c>
    </row>
    <row r="404" spans="1:4" x14ac:dyDescent="0.2">
      <c r="A404" s="18" t="s">
        <v>426</v>
      </c>
      <c r="B404" s="18" t="s">
        <v>1539</v>
      </c>
      <c r="C404" s="37">
        <v>567</v>
      </c>
      <c r="D404" s="38">
        <f t="shared" si="6"/>
        <v>595.35</v>
      </c>
    </row>
    <row r="405" spans="1:4" x14ac:dyDescent="0.2">
      <c r="A405" s="18" t="s">
        <v>716</v>
      </c>
      <c r="B405" s="18" t="s">
        <v>1540</v>
      </c>
      <c r="C405" s="37">
        <v>1109.5</v>
      </c>
      <c r="D405" s="38">
        <f t="shared" si="6"/>
        <v>1164.9750000000001</v>
      </c>
    </row>
    <row r="406" spans="1:4" x14ac:dyDescent="0.2">
      <c r="A406" s="18" t="s">
        <v>137</v>
      </c>
      <c r="B406" s="18" t="s">
        <v>1541</v>
      </c>
      <c r="C406" s="37">
        <v>289.5</v>
      </c>
      <c r="D406" s="38">
        <f t="shared" si="6"/>
        <v>303.97500000000002</v>
      </c>
    </row>
    <row r="407" spans="1:4" x14ac:dyDescent="0.2">
      <c r="A407" s="18" t="s">
        <v>427</v>
      </c>
      <c r="B407" s="18" t="s">
        <v>1542</v>
      </c>
      <c r="C407" s="37">
        <v>567</v>
      </c>
      <c r="D407" s="38">
        <f t="shared" si="6"/>
        <v>595.35</v>
      </c>
    </row>
    <row r="408" spans="1:4" x14ac:dyDescent="0.2">
      <c r="A408" s="18" t="s">
        <v>717</v>
      </c>
      <c r="B408" s="18" t="s">
        <v>1543</v>
      </c>
      <c r="C408" s="37">
        <v>1109.5</v>
      </c>
      <c r="D408" s="38">
        <f t="shared" si="6"/>
        <v>1164.9750000000001</v>
      </c>
    </row>
    <row r="409" spans="1:4" x14ac:dyDescent="0.2">
      <c r="A409" s="18" t="s">
        <v>138</v>
      </c>
      <c r="B409" s="18" t="s">
        <v>1544</v>
      </c>
      <c r="C409" s="37">
        <v>289.5</v>
      </c>
      <c r="D409" s="38">
        <f t="shared" si="6"/>
        <v>303.97500000000002</v>
      </c>
    </row>
    <row r="410" spans="1:4" x14ac:dyDescent="0.2">
      <c r="A410" s="18" t="s">
        <v>428</v>
      </c>
      <c r="B410" s="18" t="s">
        <v>1545</v>
      </c>
      <c r="C410" s="37">
        <v>567</v>
      </c>
      <c r="D410" s="38">
        <f t="shared" si="6"/>
        <v>595.35</v>
      </c>
    </row>
    <row r="411" spans="1:4" x14ac:dyDescent="0.2">
      <c r="A411" s="18" t="s">
        <v>718</v>
      </c>
      <c r="B411" s="18" t="s">
        <v>1546</v>
      </c>
      <c r="C411" s="37">
        <v>1109.5</v>
      </c>
      <c r="D411" s="38">
        <f t="shared" si="6"/>
        <v>1164.9750000000001</v>
      </c>
    </row>
    <row r="412" spans="1:4" x14ac:dyDescent="0.2">
      <c r="A412" s="18" t="s">
        <v>139</v>
      </c>
      <c r="B412" s="18" t="s">
        <v>1547</v>
      </c>
      <c r="C412" s="37">
        <v>289.5</v>
      </c>
      <c r="D412" s="38">
        <f t="shared" si="6"/>
        <v>303.97500000000002</v>
      </c>
    </row>
    <row r="413" spans="1:4" x14ac:dyDescent="0.2">
      <c r="A413" s="18" t="s">
        <v>429</v>
      </c>
      <c r="B413" s="18" t="s">
        <v>1548</v>
      </c>
      <c r="C413" s="37">
        <v>567</v>
      </c>
      <c r="D413" s="38">
        <f t="shared" si="6"/>
        <v>595.35</v>
      </c>
    </row>
    <row r="414" spans="1:4" x14ac:dyDescent="0.2">
      <c r="A414" s="18" t="s">
        <v>719</v>
      </c>
      <c r="B414" s="18" t="s">
        <v>1549</v>
      </c>
      <c r="C414" s="37">
        <v>1109.5</v>
      </c>
      <c r="D414" s="38">
        <f t="shared" si="6"/>
        <v>1164.9750000000001</v>
      </c>
    </row>
    <row r="415" spans="1:4" x14ac:dyDescent="0.2">
      <c r="A415" s="18" t="s">
        <v>140</v>
      </c>
      <c r="B415" s="18" t="s">
        <v>1550</v>
      </c>
      <c r="C415" s="37">
        <v>289.5</v>
      </c>
      <c r="D415" s="38">
        <f t="shared" si="6"/>
        <v>303.97500000000002</v>
      </c>
    </row>
    <row r="416" spans="1:4" x14ac:dyDescent="0.2">
      <c r="A416" s="18" t="s">
        <v>430</v>
      </c>
      <c r="B416" s="18" t="s">
        <v>1551</v>
      </c>
      <c r="C416" s="37">
        <v>567</v>
      </c>
      <c r="D416" s="38">
        <f t="shared" si="6"/>
        <v>595.35</v>
      </c>
    </row>
    <row r="417" spans="1:4" x14ac:dyDescent="0.2">
      <c r="A417" s="18" t="s">
        <v>720</v>
      </c>
      <c r="B417" s="18" t="s">
        <v>1552</v>
      </c>
      <c r="C417" s="37">
        <v>1109.5</v>
      </c>
      <c r="D417" s="38">
        <f t="shared" si="6"/>
        <v>1164.9750000000001</v>
      </c>
    </row>
    <row r="418" spans="1:4" x14ac:dyDescent="0.2">
      <c r="A418" s="18" t="s">
        <v>141</v>
      </c>
      <c r="B418" s="18" t="s">
        <v>1553</v>
      </c>
      <c r="C418" s="37">
        <v>289.5</v>
      </c>
      <c r="D418" s="38">
        <f t="shared" si="6"/>
        <v>303.97500000000002</v>
      </c>
    </row>
    <row r="419" spans="1:4" x14ac:dyDescent="0.2">
      <c r="A419" s="18" t="s">
        <v>431</v>
      </c>
      <c r="B419" s="18" t="s">
        <v>1554</v>
      </c>
      <c r="C419" s="37">
        <v>567</v>
      </c>
      <c r="D419" s="38">
        <f t="shared" si="6"/>
        <v>595.35</v>
      </c>
    </row>
    <row r="420" spans="1:4" x14ac:dyDescent="0.2">
      <c r="A420" s="18" t="s">
        <v>721</v>
      </c>
      <c r="B420" s="18" t="s">
        <v>1555</v>
      </c>
      <c r="C420" s="37">
        <v>1109.5</v>
      </c>
      <c r="D420" s="38">
        <f t="shared" si="6"/>
        <v>1164.9750000000001</v>
      </c>
    </row>
    <row r="421" spans="1:4" x14ac:dyDescent="0.2">
      <c r="A421" s="18" t="s">
        <v>142</v>
      </c>
      <c r="B421" s="18" t="s">
        <v>1556</v>
      </c>
      <c r="C421" s="37">
        <v>289.5</v>
      </c>
      <c r="D421" s="38">
        <f t="shared" si="6"/>
        <v>303.97500000000002</v>
      </c>
    </row>
    <row r="422" spans="1:4" x14ac:dyDescent="0.2">
      <c r="A422" s="18" t="s">
        <v>432</v>
      </c>
      <c r="B422" s="18" t="s">
        <v>1557</v>
      </c>
      <c r="C422" s="37">
        <v>567</v>
      </c>
      <c r="D422" s="38">
        <f t="shared" si="6"/>
        <v>595.35</v>
      </c>
    </row>
    <row r="423" spans="1:4" x14ac:dyDescent="0.2">
      <c r="A423" s="18" t="s">
        <v>722</v>
      </c>
      <c r="B423" s="18" t="s">
        <v>1558</v>
      </c>
      <c r="C423" s="37">
        <v>1109.5</v>
      </c>
      <c r="D423" s="38">
        <f t="shared" si="6"/>
        <v>1164.9750000000001</v>
      </c>
    </row>
    <row r="424" spans="1:4" x14ac:dyDescent="0.2">
      <c r="A424" s="18" t="s">
        <v>143</v>
      </c>
      <c r="B424" s="18" t="s">
        <v>1559</v>
      </c>
      <c r="C424" s="37">
        <v>289.5</v>
      </c>
      <c r="D424" s="38">
        <f t="shared" si="6"/>
        <v>303.97500000000002</v>
      </c>
    </row>
    <row r="425" spans="1:4" x14ac:dyDescent="0.2">
      <c r="A425" s="18" t="s">
        <v>433</v>
      </c>
      <c r="B425" s="18" t="s">
        <v>1560</v>
      </c>
      <c r="C425" s="37">
        <v>567</v>
      </c>
      <c r="D425" s="38">
        <f t="shared" si="6"/>
        <v>595.35</v>
      </c>
    </row>
    <row r="426" spans="1:4" x14ac:dyDescent="0.2">
      <c r="A426" s="18" t="s">
        <v>723</v>
      </c>
      <c r="B426" s="18" t="s">
        <v>1561</v>
      </c>
      <c r="C426" s="37">
        <v>1109.5</v>
      </c>
      <c r="D426" s="38">
        <f t="shared" si="6"/>
        <v>1164.9750000000001</v>
      </c>
    </row>
    <row r="427" spans="1:4" x14ac:dyDescent="0.2">
      <c r="A427" s="18" t="s">
        <v>144</v>
      </c>
      <c r="B427" s="18" t="s">
        <v>1562</v>
      </c>
      <c r="C427" s="37">
        <v>289.5</v>
      </c>
      <c r="D427" s="38">
        <f t="shared" si="6"/>
        <v>303.97500000000002</v>
      </c>
    </row>
    <row r="428" spans="1:4" x14ac:dyDescent="0.2">
      <c r="A428" s="18" t="s">
        <v>434</v>
      </c>
      <c r="B428" s="18" t="s">
        <v>1563</v>
      </c>
      <c r="C428" s="37">
        <v>567</v>
      </c>
      <c r="D428" s="38">
        <f t="shared" si="6"/>
        <v>595.35</v>
      </c>
    </row>
    <row r="429" spans="1:4" x14ac:dyDescent="0.2">
      <c r="A429" s="18" t="s">
        <v>724</v>
      </c>
      <c r="B429" s="18" t="s">
        <v>1564</v>
      </c>
      <c r="C429" s="37">
        <v>1109.5</v>
      </c>
      <c r="D429" s="38">
        <f t="shared" si="6"/>
        <v>1164.9750000000001</v>
      </c>
    </row>
    <row r="430" spans="1:4" x14ac:dyDescent="0.2">
      <c r="A430" s="18" t="s">
        <v>145</v>
      </c>
      <c r="B430" s="18" t="s">
        <v>1565</v>
      </c>
      <c r="C430" s="37">
        <v>289.5</v>
      </c>
      <c r="D430" s="38">
        <f t="shared" si="6"/>
        <v>303.97500000000002</v>
      </c>
    </row>
    <row r="431" spans="1:4" x14ac:dyDescent="0.2">
      <c r="A431" s="18" t="s">
        <v>435</v>
      </c>
      <c r="B431" s="18" t="s">
        <v>1566</v>
      </c>
      <c r="C431" s="37">
        <v>567</v>
      </c>
      <c r="D431" s="38">
        <f t="shared" si="6"/>
        <v>595.35</v>
      </c>
    </row>
    <row r="432" spans="1:4" x14ac:dyDescent="0.2">
      <c r="A432" s="18" t="s">
        <v>725</v>
      </c>
      <c r="B432" s="18" t="s">
        <v>1567</v>
      </c>
      <c r="C432" s="37">
        <v>1109.5</v>
      </c>
      <c r="D432" s="38">
        <f t="shared" si="6"/>
        <v>1164.9750000000001</v>
      </c>
    </row>
    <row r="433" spans="1:4" x14ac:dyDescent="0.2">
      <c r="A433" s="18" t="s">
        <v>146</v>
      </c>
      <c r="B433" s="18" t="s">
        <v>1568</v>
      </c>
      <c r="C433" s="37">
        <v>289.5</v>
      </c>
      <c r="D433" s="38">
        <f t="shared" si="6"/>
        <v>303.97500000000002</v>
      </c>
    </row>
    <row r="434" spans="1:4" x14ac:dyDescent="0.2">
      <c r="A434" s="18" t="s">
        <v>436</v>
      </c>
      <c r="B434" s="18" t="s">
        <v>1569</v>
      </c>
      <c r="C434" s="37">
        <v>567</v>
      </c>
      <c r="D434" s="38">
        <f t="shared" si="6"/>
        <v>595.35</v>
      </c>
    </row>
    <row r="435" spans="1:4" x14ac:dyDescent="0.2">
      <c r="A435" s="18" t="s">
        <v>726</v>
      </c>
      <c r="B435" s="18" t="s">
        <v>1570</v>
      </c>
      <c r="C435" s="37">
        <v>1109.5</v>
      </c>
      <c r="D435" s="38">
        <f t="shared" si="6"/>
        <v>1164.9750000000001</v>
      </c>
    </row>
    <row r="436" spans="1:4" x14ac:dyDescent="0.2">
      <c r="A436" s="18" t="s">
        <v>147</v>
      </c>
      <c r="B436" s="18" t="s">
        <v>1571</v>
      </c>
      <c r="C436" s="37">
        <v>289.5</v>
      </c>
      <c r="D436" s="38">
        <f t="shared" si="6"/>
        <v>303.97500000000002</v>
      </c>
    </row>
    <row r="437" spans="1:4" x14ac:dyDescent="0.2">
      <c r="A437" s="18" t="s">
        <v>437</v>
      </c>
      <c r="B437" s="18" t="s">
        <v>1572</v>
      </c>
      <c r="C437" s="37">
        <v>567</v>
      </c>
      <c r="D437" s="38">
        <f t="shared" si="6"/>
        <v>595.35</v>
      </c>
    </row>
    <row r="438" spans="1:4" x14ac:dyDescent="0.2">
      <c r="A438" s="18" t="s">
        <v>727</v>
      </c>
      <c r="B438" s="18" t="s">
        <v>1573</v>
      </c>
      <c r="C438" s="37">
        <v>1109.5</v>
      </c>
      <c r="D438" s="38">
        <f t="shared" si="6"/>
        <v>1164.9750000000001</v>
      </c>
    </row>
    <row r="439" spans="1:4" x14ac:dyDescent="0.2">
      <c r="A439" s="18" t="s">
        <v>148</v>
      </c>
      <c r="B439" s="18" t="s">
        <v>1574</v>
      </c>
      <c r="C439" s="37">
        <v>289.5</v>
      </c>
      <c r="D439" s="38">
        <f t="shared" si="6"/>
        <v>303.97500000000002</v>
      </c>
    </row>
    <row r="440" spans="1:4" x14ac:dyDescent="0.2">
      <c r="A440" s="18" t="s">
        <v>438</v>
      </c>
      <c r="B440" s="18" t="s">
        <v>1575</v>
      </c>
      <c r="C440" s="37">
        <v>567</v>
      </c>
      <c r="D440" s="38">
        <f t="shared" si="6"/>
        <v>595.35</v>
      </c>
    </row>
    <row r="441" spans="1:4" x14ac:dyDescent="0.2">
      <c r="A441" s="18" t="s">
        <v>728</v>
      </c>
      <c r="B441" s="18" t="s">
        <v>1576</v>
      </c>
      <c r="C441" s="37">
        <v>1109.5</v>
      </c>
      <c r="D441" s="38">
        <f t="shared" si="6"/>
        <v>1164.9750000000001</v>
      </c>
    </row>
    <row r="442" spans="1:4" x14ac:dyDescent="0.2">
      <c r="A442" s="18" t="s">
        <v>149</v>
      </c>
      <c r="B442" s="18" t="s">
        <v>1577</v>
      </c>
      <c r="C442" s="37">
        <v>289.5</v>
      </c>
      <c r="D442" s="38">
        <f t="shared" si="6"/>
        <v>303.97500000000002</v>
      </c>
    </row>
    <row r="443" spans="1:4" x14ac:dyDescent="0.2">
      <c r="A443" s="18" t="s">
        <v>439</v>
      </c>
      <c r="B443" s="18" t="s">
        <v>1578</v>
      </c>
      <c r="C443" s="37">
        <v>567</v>
      </c>
      <c r="D443" s="38">
        <f t="shared" si="6"/>
        <v>595.35</v>
      </c>
    </row>
    <row r="444" spans="1:4" x14ac:dyDescent="0.2">
      <c r="A444" s="18" t="s">
        <v>729</v>
      </c>
      <c r="B444" s="18" t="s">
        <v>1579</v>
      </c>
      <c r="C444" s="37">
        <v>1109.5</v>
      </c>
      <c r="D444" s="38">
        <f t="shared" si="6"/>
        <v>1164.9750000000001</v>
      </c>
    </row>
    <row r="445" spans="1:4" x14ac:dyDescent="0.2">
      <c r="A445" s="18" t="s">
        <v>150</v>
      </c>
      <c r="B445" s="18" t="s">
        <v>1580</v>
      </c>
      <c r="C445" s="37">
        <v>289.5</v>
      </c>
      <c r="D445" s="38">
        <f t="shared" si="6"/>
        <v>303.97500000000002</v>
      </c>
    </row>
    <row r="446" spans="1:4" x14ac:dyDescent="0.2">
      <c r="A446" s="18" t="s">
        <v>440</v>
      </c>
      <c r="B446" s="18" t="s">
        <v>1581</v>
      </c>
      <c r="C446" s="37">
        <v>567</v>
      </c>
      <c r="D446" s="38">
        <f t="shared" si="6"/>
        <v>595.35</v>
      </c>
    </row>
    <row r="447" spans="1:4" x14ac:dyDescent="0.2">
      <c r="A447" s="18" t="s">
        <v>730</v>
      </c>
      <c r="B447" s="18" t="s">
        <v>1582</v>
      </c>
      <c r="C447" s="37">
        <v>1109.5</v>
      </c>
      <c r="D447" s="38">
        <f t="shared" si="6"/>
        <v>1164.9750000000001</v>
      </c>
    </row>
    <row r="448" spans="1:4" x14ac:dyDescent="0.2">
      <c r="A448" s="18" t="s">
        <v>151</v>
      </c>
      <c r="B448" s="18" t="s">
        <v>1583</v>
      </c>
      <c r="C448" s="37">
        <v>289.5</v>
      </c>
      <c r="D448" s="38">
        <f t="shared" si="6"/>
        <v>303.97500000000002</v>
      </c>
    </row>
    <row r="449" spans="1:4" x14ac:dyDescent="0.2">
      <c r="A449" s="18" t="s">
        <v>441</v>
      </c>
      <c r="B449" s="18" t="s">
        <v>1584</v>
      </c>
      <c r="C449" s="37">
        <v>567</v>
      </c>
      <c r="D449" s="38">
        <f t="shared" si="6"/>
        <v>595.35</v>
      </c>
    </row>
    <row r="450" spans="1:4" x14ac:dyDescent="0.2">
      <c r="A450" s="18" t="s">
        <v>731</v>
      </c>
      <c r="B450" s="18" t="s">
        <v>1585</v>
      </c>
      <c r="C450" s="37">
        <v>1109.5</v>
      </c>
      <c r="D450" s="38">
        <f t="shared" si="6"/>
        <v>1164.9750000000001</v>
      </c>
    </row>
    <row r="451" spans="1:4" x14ac:dyDescent="0.2">
      <c r="A451" s="18" t="s">
        <v>152</v>
      </c>
      <c r="B451" s="18" t="s">
        <v>1586</v>
      </c>
      <c r="C451" s="37">
        <v>289.5</v>
      </c>
      <c r="D451" s="38">
        <f t="shared" si="6"/>
        <v>303.97500000000002</v>
      </c>
    </row>
    <row r="452" spans="1:4" x14ac:dyDescent="0.2">
      <c r="A452" s="18" t="s">
        <v>442</v>
      </c>
      <c r="B452" s="18" t="s">
        <v>1587</v>
      </c>
      <c r="C452" s="37">
        <v>567</v>
      </c>
      <c r="D452" s="38">
        <f t="shared" si="6"/>
        <v>595.35</v>
      </c>
    </row>
    <row r="453" spans="1:4" x14ac:dyDescent="0.2">
      <c r="A453" s="18" t="s">
        <v>732</v>
      </c>
      <c r="B453" s="18" t="s">
        <v>1588</v>
      </c>
      <c r="C453" s="37">
        <v>1109.5</v>
      </c>
      <c r="D453" s="38">
        <f t="shared" si="6"/>
        <v>1164.9750000000001</v>
      </c>
    </row>
    <row r="454" spans="1:4" x14ac:dyDescent="0.2">
      <c r="A454" s="18" t="s">
        <v>153</v>
      </c>
      <c r="B454" s="18" t="s">
        <v>1589</v>
      </c>
      <c r="C454" s="37">
        <v>289.5</v>
      </c>
      <c r="D454" s="38">
        <f t="shared" si="6"/>
        <v>303.97500000000002</v>
      </c>
    </row>
    <row r="455" spans="1:4" x14ac:dyDescent="0.2">
      <c r="A455" s="18" t="s">
        <v>443</v>
      </c>
      <c r="B455" s="18" t="s">
        <v>1590</v>
      </c>
      <c r="C455" s="37">
        <v>567</v>
      </c>
      <c r="D455" s="38">
        <f t="shared" si="6"/>
        <v>595.35</v>
      </c>
    </row>
    <row r="456" spans="1:4" x14ac:dyDescent="0.2">
      <c r="A456" s="18" t="s">
        <v>733</v>
      </c>
      <c r="B456" s="18" t="s">
        <v>1591</v>
      </c>
      <c r="C456" s="37">
        <v>1109.5</v>
      </c>
      <c r="D456" s="38">
        <f t="shared" ref="D456:D519" si="7">C456*1.05</f>
        <v>1164.9750000000001</v>
      </c>
    </row>
    <row r="457" spans="1:4" x14ac:dyDescent="0.2">
      <c r="A457" s="18" t="s">
        <v>154</v>
      </c>
      <c r="B457" s="18" t="s">
        <v>1592</v>
      </c>
      <c r="C457" s="37">
        <v>289.5</v>
      </c>
      <c r="D457" s="38">
        <f t="shared" si="7"/>
        <v>303.97500000000002</v>
      </c>
    </row>
    <row r="458" spans="1:4" x14ac:dyDescent="0.2">
      <c r="A458" s="18" t="s">
        <v>444</v>
      </c>
      <c r="B458" s="18" t="s">
        <v>1593</v>
      </c>
      <c r="C458" s="37">
        <v>567</v>
      </c>
      <c r="D458" s="38">
        <f t="shared" si="7"/>
        <v>595.35</v>
      </c>
    </row>
    <row r="459" spans="1:4" x14ac:dyDescent="0.2">
      <c r="A459" s="18" t="s">
        <v>734</v>
      </c>
      <c r="B459" s="18" t="s">
        <v>1594</v>
      </c>
      <c r="C459" s="37">
        <v>1109.5</v>
      </c>
      <c r="D459" s="38">
        <f t="shared" si="7"/>
        <v>1164.9750000000001</v>
      </c>
    </row>
    <row r="460" spans="1:4" x14ac:dyDescent="0.2">
      <c r="A460" s="18" t="s">
        <v>155</v>
      </c>
      <c r="B460" s="18" t="s">
        <v>1595</v>
      </c>
      <c r="C460" s="37">
        <v>289.5</v>
      </c>
      <c r="D460" s="38">
        <f t="shared" si="7"/>
        <v>303.97500000000002</v>
      </c>
    </row>
    <row r="461" spans="1:4" x14ac:dyDescent="0.2">
      <c r="A461" s="18" t="s">
        <v>445</v>
      </c>
      <c r="B461" s="18" t="s">
        <v>1596</v>
      </c>
      <c r="C461" s="37">
        <v>567</v>
      </c>
      <c r="D461" s="38">
        <f t="shared" si="7"/>
        <v>595.35</v>
      </c>
    </row>
    <row r="462" spans="1:4" x14ac:dyDescent="0.2">
      <c r="A462" s="18" t="s">
        <v>735</v>
      </c>
      <c r="B462" s="18" t="s">
        <v>1597</v>
      </c>
      <c r="C462" s="37">
        <v>1109.5</v>
      </c>
      <c r="D462" s="38">
        <f t="shared" si="7"/>
        <v>1164.9750000000001</v>
      </c>
    </row>
    <row r="463" spans="1:4" x14ac:dyDescent="0.2">
      <c r="A463" s="18" t="s">
        <v>156</v>
      </c>
      <c r="B463" s="18" t="s">
        <v>1598</v>
      </c>
      <c r="C463" s="37">
        <v>289.5</v>
      </c>
      <c r="D463" s="38">
        <f t="shared" si="7"/>
        <v>303.97500000000002</v>
      </c>
    </row>
    <row r="464" spans="1:4" x14ac:dyDescent="0.2">
      <c r="A464" s="18" t="s">
        <v>446</v>
      </c>
      <c r="B464" s="18" t="s">
        <v>1599</v>
      </c>
      <c r="C464" s="37">
        <v>567</v>
      </c>
      <c r="D464" s="38">
        <f t="shared" si="7"/>
        <v>595.35</v>
      </c>
    </row>
    <row r="465" spans="1:4" x14ac:dyDescent="0.2">
      <c r="A465" s="18" t="s">
        <v>736</v>
      </c>
      <c r="B465" s="18" t="s">
        <v>1600</v>
      </c>
      <c r="C465" s="37">
        <v>1109.5</v>
      </c>
      <c r="D465" s="38">
        <f t="shared" si="7"/>
        <v>1164.9750000000001</v>
      </c>
    </row>
    <row r="466" spans="1:4" x14ac:dyDescent="0.2">
      <c r="A466" s="18" t="s">
        <v>157</v>
      </c>
      <c r="B466" s="18" t="s">
        <v>1601</v>
      </c>
      <c r="C466" s="37">
        <v>289.5</v>
      </c>
      <c r="D466" s="38">
        <f t="shared" si="7"/>
        <v>303.97500000000002</v>
      </c>
    </row>
    <row r="467" spans="1:4" x14ac:dyDescent="0.2">
      <c r="A467" s="18" t="s">
        <v>447</v>
      </c>
      <c r="B467" s="18" t="s">
        <v>1602</v>
      </c>
      <c r="C467" s="37">
        <v>567</v>
      </c>
      <c r="D467" s="38">
        <f t="shared" si="7"/>
        <v>595.35</v>
      </c>
    </row>
    <row r="468" spans="1:4" x14ac:dyDescent="0.2">
      <c r="A468" s="18" t="s">
        <v>737</v>
      </c>
      <c r="B468" s="18" t="s">
        <v>1603</v>
      </c>
      <c r="C468" s="37">
        <v>1109.5</v>
      </c>
      <c r="D468" s="38">
        <f t="shared" si="7"/>
        <v>1164.9750000000001</v>
      </c>
    </row>
    <row r="469" spans="1:4" x14ac:dyDescent="0.2">
      <c r="A469" s="18" t="s">
        <v>158</v>
      </c>
      <c r="B469" s="18" t="s">
        <v>1604</v>
      </c>
      <c r="C469" s="37">
        <v>289.5</v>
      </c>
      <c r="D469" s="38">
        <f t="shared" si="7"/>
        <v>303.97500000000002</v>
      </c>
    </row>
    <row r="470" spans="1:4" x14ac:dyDescent="0.2">
      <c r="A470" s="18" t="s">
        <v>448</v>
      </c>
      <c r="B470" s="18" t="s">
        <v>1605</v>
      </c>
      <c r="C470" s="37">
        <v>567</v>
      </c>
      <c r="D470" s="38">
        <f t="shared" si="7"/>
        <v>595.35</v>
      </c>
    </row>
    <row r="471" spans="1:4" x14ac:dyDescent="0.2">
      <c r="A471" s="18" t="s">
        <v>738</v>
      </c>
      <c r="B471" s="18" t="s">
        <v>1606</v>
      </c>
      <c r="C471" s="37">
        <v>1109.5</v>
      </c>
      <c r="D471" s="38">
        <f t="shared" si="7"/>
        <v>1164.9750000000001</v>
      </c>
    </row>
    <row r="472" spans="1:4" x14ac:dyDescent="0.2">
      <c r="A472" s="18" t="s">
        <v>159</v>
      </c>
      <c r="B472" s="18" t="s">
        <v>1607</v>
      </c>
      <c r="C472" s="37">
        <v>289.5</v>
      </c>
      <c r="D472" s="38">
        <f t="shared" si="7"/>
        <v>303.97500000000002</v>
      </c>
    </row>
    <row r="473" spans="1:4" x14ac:dyDescent="0.2">
      <c r="A473" s="18" t="s">
        <v>449</v>
      </c>
      <c r="B473" s="18" t="s">
        <v>1608</v>
      </c>
      <c r="C473" s="37">
        <v>567</v>
      </c>
      <c r="D473" s="38">
        <f t="shared" si="7"/>
        <v>595.35</v>
      </c>
    </row>
    <row r="474" spans="1:4" x14ac:dyDescent="0.2">
      <c r="A474" s="18" t="s">
        <v>739</v>
      </c>
      <c r="B474" s="18" t="s">
        <v>1609</v>
      </c>
      <c r="C474" s="37">
        <v>1109.5</v>
      </c>
      <c r="D474" s="38">
        <f t="shared" si="7"/>
        <v>1164.9750000000001</v>
      </c>
    </row>
    <row r="475" spans="1:4" x14ac:dyDescent="0.2">
      <c r="A475" s="18" t="s">
        <v>160</v>
      </c>
      <c r="B475" s="18" t="s">
        <v>1610</v>
      </c>
      <c r="C475" s="37">
        <v>289.5</v>
      </c>
      <c r="D475" s="38">
        <f t="shared" si="7"/>
        <v>303.97500000000002</v>
      </c>
    </row>
    <row r="476" spans="1:4" x14ac:dyDescent="0.2">
      <c r="A476" s="18" t="s">
        <v>450</v>
      </c>
      <c r="B476" s="18" t="s">
        <v>1611</v>
      </c>
      <c r="C476" s="37">
        <v>567</v>
      </c>
      <c r="D476" s="38">
        <f t="shared" si="7"/>
        <v>595.35</v>
      </c>
    </row>
    <row r="477" spans="1:4" x14ac:dyDescent="0.2">
      <c r="A477" s="18" t="s">
        <v>740</v>
      </c>
      <c r="B477" s="18" t="s">
        <v>1612</v>
      </c>
      <c r="C477" s="37">
        <v>1109.5</v>
      </c>
      <c r="D477" s="38">
        <f t="shared" si="7"/>
        <v>1164.9750000000001</v>
      </c>
    </row>
    <row r="478" spans="1:4" x14ac:dyDescent="0.2">
      <c r="A478" s="18" t="s">
        <v>161</v>
      </c>
      <c r="B478" s="18" t="s">
        <v>1613</v>
      </c>
      <c r="C478" s="37">
        <v>289.5</v>
      </c>
      <c r="D478" s="38">
        <f t="shared" si="7"/>
        <v>303.97500000000002</v>
      </c>
    </row>
    <row r="479" spans="1:4" x14ac:dyDescent="0.2">
      <c r="A479" s="18" t="s">
        <v>451</v>
      </c>
      <c r="B479" s="18" t="s">
        <v>1614</v>
      </c>
      <c r="C479" s="37">
        <v>567</v>
      </c>
      <c r="D479" s="38">
        <f t="shared" si="7"/>
        <v>595.35</v>
      </c>
    </row>
    <row r="480" spans="1:4" x14ac:dyDescent="0.2">
      <c r="A480" s="18" t="s">
        <v>741</v>
      </c>
      <c r="B480" s="18" t="s">
        <v>1615</v>
      </c>
      <c r="C480" s="37">
        <v>1109.5</v>
      </c>
      <c r="D480" s="38">
        <f t="shared" si="7"/>
        <v>1164.9750000000001</v>
      </c>
    </row>
    <row r="481" spans="1:4" x14ac:dyDescent="0.2">
      <c r="A481" s="18" t="s">
        <v>162</v>
      </c>
      <c r="B481" s="18" t="s">
        <v>2280</v>
      </c>
      <c r="C481" s="37">
        <v>289.5</v>
      </c>
      <c r="D481" s="38">
        <f t="shared" si="7"/>
        <v>303.97500000000002</v>
      </c>
    </row>
    <row r="482" spans="1:4" x14ac:dyDescent="0.2">
      <c r="A482" s="18" t="s">
        <v>452</v>
      </c>
      <c r="B482" s="18" t="s">
        <v>2281</v>
      </c>
      <c r="C482" s="37">
        <v>567</v>
      </c>
      <c r="D482" s="38">
        <f t="shared" si="7"/>
        <v>595.35</v>
      </c>
    </row>
    <row r="483" spans="1:4" x14ac:dyDescent="0.2">
      <c r="A483" s="18" t="s">
        <v>742</v>
      </c>
      <c r="B483" s="18" t="s">
        <v>2282</v>
      </c>
      <c r="C483" s="37">
        <v>1109.5</v>
      </c>
      <c r="D483" s="38">
        <f t="shared" si="7"/>
        <v>1164.9750000000001</v>
      </c>
    </row>
    <row r="484" spans="1:4" x14ac:dyDescent="0.2">
      <c r="A484" s="18" t="s">
        <v>163</v>
      </c>
      <c r="B484" s="18" t="s">
        <v>2283</v>
      </c>
      <c r="C484" s="37">
        <v>289.5</v>
      </c>
      <c r="D484" s="38">
        <f t="shared" si="7"/>
        <v>303.97500000000002</v>
      </c>
    </row>
    <row r="485" spans="1:4" ht="13.7" customHeight="1" x14ac:dyDescent="0.2">
      <c r="A485" s="18" t="s">
        <v>453</v>
      </c>
      <c r="B485" s="18" t="s">
        <v>2284</v>
      </c>
      <c r="C485" s="37">
        <v>567</v>
      </c>
      <c r="D485" s="38">
        <f t="shared" si="7"/>
        <v>595.35</v>
      </c>
    </row>
    <row r="486" spans="1:4" x14ac:dyDescent="0.2">
      <c r="A486" s="18" t="s">
        <v>743</v>
      </c>
      <c r="B486" s="18" t="s">
        <v>2285</v>
      </c>
      <c r="C486" s="37">
        <v>1109.5</v>
      </c>
      <c r="D486" s="38">
        <f t="shared" si="7"/>
        <v>1164.9750000000001</v>
      </c>
    </row>
    <row r="487" spans="1:4" x14ac:dyDescent="0.2">
      <c r="A487" s="18" t="s">
        <v>164</v>
      </c>
      <c r="B487" s="18" t="s">
        <v>1616</v>
      </c>
      <c r="C487" s="37">
        <v>289.5</v>
      </c>
      <c r="D487" s="38">
        <f t="shared" si="7"/>
        <v>303.97500000000002</v>
      </c>
    </row>
    <row r="488" spans="1:4" x14ac:dyDescent="0.2">
      <c r="A488" s="18" t="s">
        <v>454</v>
      </c>
      <c r="B488" s="18" t="s">
        <v>1617</v>
      </c>
      <c r="C488" s="37">
        <v>567</v>
      </c>
      <c r="D488" s="38">
        <f t="shared" si="7"/>
        <v>595.35</v>
      </c>
    </row>
    <row r="489" spans="1:4" x14ac:dyDescent="0.2">
      <c r="A489" s="18" t="s">
        <v>744</v>
      </c>
      <c r="B489" s="18" t="s">
        <v>1618</v>
      </c>
      <c r="C489" s="37">
        <v>1109.5</v>
      </c>
      <c r="D489" s="38">
        <f t="shared" si="7"/>
        <v>1164.9750000000001</v>
      </c>
    </row>
    <row r="490" spans="1:4" x14ac:dyDescent="0.2">
      <c r="A490" s="18" t="s">
        <v>165</v>
      </c>
      <c r="B490" s="18" t="s">
        <v>1619</v>
      </c>
      <c r="C490" s="37">
        <v>289.5</v>
      </c>
      <c r="D490" s="38">
        <f t="shared" si="7"/>
        <v>303.97500000000002</v>
      </c>
    </row>
    <row r="491" spans="1:4" x14ac:dyDescent="0.2">
      <c r="A491" s="18" t="s">
        <v>455</v>
      </c>
      <c r="B491" s="18" t="s">
        <v>1620</v>
      </c>
      <c r="C491" s="37">
        <v>567</v>
      </c>
      <c r="D491" s="38">
        <f t="shared" si="7"/>
        <v>595.35</v>
      </c>
    </row>
    <row r="492" spans="1:4" x14ac:dyDescent="0.2">
      <c r="A492" s="18" t="s">
        <v>745</v>
      </c>
      <c r="B492" s="18" t="s">
        <v>1621</v>
      </c>
      <c r="C492" s="37">
        <v>1109.5</v>
      </c>
      <c r="D492" s="38">
        <f t="shared" si="7"/>
        <v>1164.9750000000001</v>
      </c>
    </row>
    <row r="493" spans="1:4" x14ac:dyDescent="0.2">
      <c r="A493" s="18" t="s">
        <v>166</v>
      </c>
      <c r="B493" s="18" t="s">
        <v>1622</v>
      </c>
      <c r="C493" s="37">
        <v>289.5</v>
      </c>
      <c r="D493" s="38">
        <f t="shared" si="7"/>
        <v>303.97500000000002</v>
      </c>
    </row>
    <row r="494" spans="1:4" x14ac:dyDescent="0.2">
      <c r="A494" s="18" t="s">
        <v>456</v>
      </c>
      <c r="B494" s="18" t="s">
        <v>1623</v>
      </c>
      <c r="C494" s="37">
        <v>567</v>
      </c>
      <c r="D494" s="38">
        <f t="shared" si="7"/>
        <v>595.35</v>
      </c>
    </row>
    <row r="495" spans="1:4" x14ac:dyDescent="0.2">
      <c r="A495" s="18" t="s">
        <v>746</v>
      </c>
      <c r="B495" s="18" t="s">
        <v>1624</v>
      </c>
      <c r="C495" s="37">
        <v>1109.5</v>
      </c>
      <c r="D495" s="38">
        <f t="shared" si="7"/>
        <v>1164.9750000000001</v>
      </c>
    </row>
    <row r="496" spans="1:4" x14ac:dyDescent="0.2">
      <c r="A496" s="18" t="s">
        <v>167</v>
      </c>
      <c r="B496" s="18" t="s">
        <v>1625</v>
      </c>
      <c r="C496" s="37">
        <v>289.5</v>
      </c>
      <c r="D496" s="38">
        <f t="shared" si="7"/>
        <v>303.97500000000002</v>
      </c>
    </row>
    <row r="497" spans="1:4" x14ac:dyDescent="0.2">
      <c r="A497" s="18" t="s">
        <v>457</v>
      </c>
      <c r="B497" s="18" t="s">
        <v>1626</v>
      </c>
      <c r="C497" s="37">
        <v>567</v>
      </c>
      <c r="D497" s="38">
        <f t="shared" si="7"/>
        <v>595.35</v>
      </c>
    </row>
    <row r="498" spans="1:4" x14ac:dyDescent="0.2">
      <c r="A498" s="18" t="s">
        <v>747</v>
      </c>
      <c r="B498" s="18" t="s">
        <v>1627</v>
      </c>
      <c r="C498" s="37">
        <v>1109.5</v>
      </c>
      <c r="D498" s="38">
        <f t="shared" si="7"/>
        <v>1164.9750000000001</v>
      </c>
    </row>
    <row r="499" spans="1:4" x14ac:dyDescent="0.2">
      <c r="A499" s="18" t="s">
        <v>168</v>
      </c>
      <c r="B499" s="18" t="s">
        <v>1628</v>
      </c>
      <c r="C499" s="37">
        <v>289.5</v>
      </c>
      <c r="D499" s="38">
        <f t="shared" si="7"/>
        <v>303.97500000000002</v>
      </c>
    </row>
    <row r="500" spans="1:4" x14ac:dyDescent="0.2">
      <c r="A500" s="18" t="s">
        <v>458</v>
      </c>
      <c r="B500" s="18" t="s">
        <v>1629</v>
      </c>
      <c r="C500" s="37">
        <v>567</v>
      </c>
      <c r="D500" s="38">
        <f t="shared" si="7"/>
        <v>595.35</v>
      </c>
    </row>
    <row r="501" spans="1:4" x14ac:dyDescent="0.2">
      <c r="A501" s="18" t="s">
        <v>748</v>
      </c>
      <c r="B501" s="18" t="s">
        <v>1630</v>
      </c>
      <c r="C501" s="37">
        <v>1109.5</v>
      </c>
      <c r="D501" s="38">
        <f t="shared" si="7"/>
        <v>1164.9750000000001</v>
      </c>
    </row>
    <row r="502" spans="1:4" x14ac:dyDescent="0.2">
      <c r="A502" s="18" t="s">
        <v>749</v>
      </c>
      <c r="B502" s="18" t="s">
        <v>1631</v>
      </c>
      <c r="C502" s="37">
        <v>567</v>
      </c>
      <c r="D502" s="38">
        <f t="shared" si="7"/>
        <v>595.35</v>
      </c>
    </row>
    <row r="503" spans="1:4" x14ac:dyDescent="0.2">
      <c r="A503" s="18" t="s">
        <v>169</v>
      </c>
      <c r="B503" s="18" t="s">
        <v>1632</v>
      </c>
      <c r="C503" s="37">
        <v>289.5</v>
      </c>
      <c r="D503" s="38">
        <f t="shared" si="7"/>
        <v>303.97500000000002</v>
      </c>
    </row>
    <row r="504" spans="1:4" x14ac:dyDescent="0.2">
      <c r="A504" s="18" t="s">
        <v>459</v>
      </c>
      <c r="B504" s="18" t="s">
        <v>1633</v>
      </c>
      <c r="C504" s="37">
        <v>567</v>
      </c>
      <c r="D504" s="38">
        <f t="shared" si="7"/>
        <v>595.35</v>
      </c>
    </row>
    <row r="505" spans="1:4" x14ac:dyDescent="0.2">
      <c r="A505" s="18" t="s">
        <v>750</v>
      </c>
      <c r="B505" s="18" t="s">
        <v>1634</v>
      </c>
      <c r="C505" s="37">
        <v>1109.5</v>
      </c>
      <c r="D505" s="38">
        <f t="shared" si="7"/>
        <v>1164.9750000000001</v>
      </c>
    </row>
    <row r="506" spans="1:4" x14ac:dyDescent="0.2">
      <c r="A506" s="18" t="s">
        <v>170</v>
      </c>
      <c r="B506" s="18" t="s">
        <v>1635</v>
      </c>
      <c r="C506" s="37">
        <v>289.5</v>
      </c>
      <c r="D506" s="38">
        <f t="shared" si="7"/>
        <v>303.97500000000002</v>
      </c>
    </row>
    <row r="507" spans="1:4" x14ac:dyDescent="0.2">
      <c r="A507" s="18" t="s">
        <v>460</v>
      </c>
      <c r="B507" s="18" t="s">
        <v>1636</v>
      </c>
      <c r="C507" s="37">
        <v>567</v>
      </c>
      <c r="D507" s="38">
        <f t="shared" si="7"/>
        <v>595.35</v>
      </c>
    </row>
    <row r="508" spans="1:4" x14ac:dyDescent="0.2">
      <c r="A508" s="18" t="s">
        <v>751</v>
      </c>
      <c r="B508" s="18" t="s">
        <v>1637</v>
      </c>
      <c r="C508" s="37">
        <v>1109.5</v>
      </c>
      <c r="D508" s="38">
        <f t="shared" si="7"/>
        <v>1164.9750000000001</v>
      </c>
    </row>
    <row r="509" spans="1:4" x14ac:dyDescent="0.2">
      <c r="A509" s="18" t="s">
        <v>171</v>
      </c>
      <c r="B509" s="18" t="s">
        <v>1638</v>
      </c>
      <c r="C509" s="37">
        <v>289.5</v>
      </c>
      <c r="D509" s="38">
        <f t="shared" si="7"/>
        <v>303.97500000000002</v>
      </c>
    </row>
    <row r="510" spans="1:4" x14ac:dyDescent="0.2">
      <c r="A510" s="18" t="s">
        <v>461</v>
      </c>
      <c r="B510" s="18" t="s">
        <v>1639</v>
      </c>
      <c r="C510" s="37">
        <v>567</v>
      </c>
      <c r="D510" s="38">
        <f t="shared" si="7"/>
        <v>595.35</v>
      </c>
    </row>
    <row r="511" spans="1:4" x14ac:dyDescent="0.2">
      <c r="A511" s="18" t="s">
        <v>752</v>
      </c>
      <c r="B511" s="18" t="s">
        <v>1640</v>
      </c>
      <c r="C511" s="37">
        <v>1109.5</v>
      </c>
      <c r="D511" s="38">
        <f t="shared" si="7"/>
        <v>1164.9750000000001</v>
      </c>
    </row>
    <row r="512" spans="1:4" x14ac:dyDescent="0.2">
      <c r="A512" s="18" t="s">
        <v>172</v>
      </c>
      <c r="B512" s="18" t="s">
        <v>1641</v>
      </c>
      <c r="C512" s="37">
        <v>289.5</v>
      </c>
      <c r="D512" s="38">
        <f t="shared" si="7"/>
        <v>303.97500000000002</v>
      </c>
    </row>
    <row r="513" spans="1:4" x14ac:dyDescent="0.2">
      <c r="A513" s="18" t="s">
        <v>462</v>
      </c>
      <c r="B513" s="18" t="s">
        <v>1642</v>
      </c>
      <c r="C513" s="37">
        <v>567</v>
      </c>
      <c r="D513" s="38">
        <f t="shared" si="7"/>
        <v>595.35</v>
      </c>
    </row>
    <row r="514" spans="1:4" x14ac:dyDescent="0.2">
      <c r="A514" s="18" t="s">
        <v>753</v>
      </c>
      <c r="B514" s="18" t="s">
        <v>1643</v>
      </c>
      <c r="C514" s="37">
        <v>1109.5</v>
      </c>
      <c r="D514" s="38">
        <f t="shared" si="7"/>
        <v>1164.9750000000001</v>
      </c>
    </row>
    <row r="515" spans="1:4" x14ac:dyDescent="0.2">
      <c r="A515" s="18" t="s">
        <v>173</v>
      </c>
      <c r="B515" s="18" t="s">
        <v>1644</v>
      </c>
      <c r="C515" s="37">
        <v>289.5</v>
      </c>
      <c r="D515" s="38">
        <f t="shared" si="7"/>
        <v>303.97500000000002</v>
      </c>
    </row>
    <row r="516" spans="1:4" x14ac:dyDescent="0.2">
      <c r="A516" s="18" t="s">
        <v>463</v>
      </c>
      <c r="B516" s="18" t="s">
        <v>1645</v>
      </c>
      <c r="C516" s="37">
        <v>567</v>
      </c>
      <c r="D516" s="38">
        <f t="shared" si="7"/>
        <v>595.35</v>
      </c>
    </row>
    <row r="517" spans="1:4" x14ac:dyDescent="0.2">
      <c r="A517" s="18" t="s">
        <v>754</v>
      </c>
      <c r="B517" s="18" t="s">
        <v>1646</v>
      </c>
      <c r="C517" s="37">
        <v>1109.5</v>
      </c>
      <c r="D517" s="38">
        <f t="shared" si="7"/>
        <v>1164.9750000000001</v>
      </c>
    </row>
    <row r="518" spans="1:4" x14ac:dyDescent="0.2">
      <c r="A518" s="18" t="s">
        <v>174</v>
      </c>
      <c r="B518" s="18" t="s">
        <v>1647</v>
      </c>
      <c r="C518" s="37">
        <v>289.5</v>
      </c>
      <c r="D518" s="38">
        <f t="shared" si="7"/>
        <v>303.97500000000002</v>
      </c>
    </row>
    <row r="519" spans="1:4" x14ac:dyDescent="0.2">
      <c r="A519" s="18" t="s">
        <v>464</v>
      </c>
      <c r="B519" s="18" t="s">
        <v>1648</v>
      </c>
      <c r="C519" s="37">
        <v>567</v>
      </c>
      <c r="D519" s="38">
        <f t="shared" si="7"/>
        <v>595.35</v>
      </c>
    </row>
    <row r="520" spans="1:4" x14ac:dyDescent="0.2">
      <c r="A520" s="18" t="s">
        <v>755</v>
      </c>
      <c r="B520" s="18" t="s">
        <v>1649</v>
      </c>
      <c r="C520" s="37">
        <v>1109.5</v>
      </c>
      <c r="D520" s="38">
        <f t="shared" ref="D520:D583" si="8">C520*1.05</f>
        <v>1164.9750000000001</v>
      </c>
    </row>
    <row r="521" spans="1:4" x14ac:dyDescent="0.2">
      <c r="A521" s="18" t="s">
        <v>175</v>
      </c>
      <c r="B521" s="18" t="s">
        <v>1650</v>
      </c>
      <c r="C521" s="37">
        <v>289.5</v>
      </c>
      <c r="D521" s="38">
        <f t="shared" si="8"/>
        <v>303.97500000000002</v>
      </c>
    </row>
    <row r="522" spans="1:4" x14ac:dyDescent="0.2">
      <c r="A522" s="18" t="s">
        <v>465</v>
      </c>
      <c r="B522" s="18" t="s">
        <v>1651</v>
      </c>
      <c r="C522" s="37">
        <v>567</v>
      </c>
      <c r="D522" s="38">
        <f t="shared" si="8"/>
        <v>595.35</v>
      </c>
    </row>
    <row r="523" spans="1:4" x14ac:dyDescent="0.2">
      <c r="A523" s="18" t="s">
        <v>756</v>
      </c>
      <c r="B523" s="18" t="s">
        <v>1652</v>
      </c>
      <c r="C523" s="37">
        <v>1109.5</v>
      </c>
      <c r="D523" s="38">
        <f t="shared" si="8"/>
        <v>1164.9750000000001</v>
      </c>
    </row>
    <row r="524" spans="1:4" x14ac:dyDescent="0.2">
      <c r="A524" s="18" t="s">
        <v>176</v>
      </c>
      <c r="B524" s="18" t="s">
        <v>1653</v>
      </c>
      <c r="C524" s="37">
        <v>289.5</v>
      </c>
      <c r="D524" s="38">
        <f t="shared" si="8"/>
        <v>303.97500000000002</v>
      </c>
    </row>
    <row r="525" spans="1:4" x14ac:dyDescent="0.2">
      <c r="A525" s="18" t="s">
        <v>466</v>
      </c>
      <c r="B525" s="18" t="s">
        <v>1654</v>
      </c>
      <c r="C525" s="37">
        <v>567</v>
      </c>
      <c r="D525" s="38">
        <f t="shared" si="8"/>
        <v>595.35</v>
      </c>
    </row>
    <row r="526" spans="1:4" x14ac:dyDescent="0.2">
      <c r="A526" s="18" t="s">
        <v>757</v>
      </c>
      <c r="B526" s="18" t="s">
        <v>1655</v>
      </c>
      <c r="C526" s="37">
        <v>1109.5</v>
      </c>
      <c r="D526" s="38">
        <f t="shared" si="8"/>
        <v>1164.9750000000001</v>
      </c>
    </row>
    <row r="527" spans="1:4" x14ac:dyDescent="0.2">
      <c r="A527" s="18" t="s">
        <v>177</v>
      </c>
      <c r="B527" s="18" t="s">
        <v>1656</v>
      </c>
      <c r="C527" s="37">
        <v>289.5</v>
      </c>
      <c r="D527" s="38">
        <f t="shared" si="8"/>
        <v>303.97500000000002</v>
      </c>
    </row>
    <row r="528" spans="1:4" x14ac:dyDescent="0.2">
      <c r="A528" s="18" t="s">
        <v>467</v>
      </c>
      <c r="B528" s="18" t="s">
        <v>1657</v>
      </c>
      <c r="C528" s="37">
        <v>567</v>
      </c>
      <c r="D528" s="38">
        <f t="shared" si="8"/>
        <v>595.35</v>
      </c>
    </row>
    <row r="529" spans="1:4" x14ac:dyDescent="0.2">
      <c r="A529" s="18" t="s">
        <v>758</v>
      </c>
      <c r="B529" s="18" t="s">
        <v>1658</v>
      </c>
      <c r="C529" s="37">
        <v>1109.5</v>
      </c>
      <c r="D529" s="38">
        <f t="shared" si="8"/>
        <v>1164.9750000000001</v>
      </c>
    </row>
    <row r="530" spans="1:4" x14ac:dyDescent="0.2">
      <c r="A530" s="18" t="s">
        <v>178</v>
      </c>
      <c r="B530" s="18" t="s">
        <v>1659</v>
      </c>
      <c r="C530" s="37">
        <v>289.5</v>
      </c>
      <c r="D530" s="38">
        <f t="shared" si="8"/>
        <v>303.97500000000002</v>
      </c>
    </row>
    <row r="531" spans="1:4" x14ac:dyDescent="0.2">
      <c r="A531" s="18" t="s">
        <v>468</v>
      </c>
      <c r="B531" s="18" t="s">
        <v>1660</v>
      </c>
      <c r="C531" s="37">
        <v>567</v>
      </c>
      <c r="D531" s="38">
        <f t="shared" si="8"/>
        <v>595.35</v>
      </c>
    </row>
    <row r="532" spans="1:4" x14ac:dyDescent="0.2">
      <c r="A532" s="18" t="s">
        <v>759</v>
      </c>
      <c r="B532" s="18" t="s">
        <v>1661</v>
      </c>
      <c r="C532" s="37">
        <v>1109.5</v>
      </c>
      <c r="D532" s="38">
        <f t="shared" si="8"/>
        <v>1164.9750000000001</v>
      </c>
    </row>
    <row r="533" spans="1:4" x14ac:dyDescent="0.2">
      <c r="A533" s="18" t="s">
        <v>179</v>
      </c>
      <c r="B533" s="18" t="s">
        <v>1662</v>
      </c>
      <c r="C533" s="37">
        <v>289.5</v>
      </c>
      <c r="D533" s="38">
        <f t="shared" si="8"/>
        <v>303.97500000000002</v>
      </c>
    </row>
    <row r="534" spans="1:4" x14ac:dyDescent="0.2">
      <c r="A534" s="18" t="s">
        <v>469</v>
      </c>
      <c r="B534" s="18" t="s">
        <v>1663</v>
      </c>
      <c r="C534" s="37">
        <v>567</v>
      </c>
      <c r="D534" s="38">
        <f t="shared" si="8"/>
        <v>595.35</v>
      </c>
    </row>
    <row r="535" spans="1:4" x14ac:dyDescent="0.2">
      <c r="A535" s="18" t="s">
        <v>760</v>
      </c>
      <c r="B535" s="18" t="s">
        <v>1664</v>
      </c>
      <c r="C535" s="37">
        <v>1109.5</v>
      </c>
      <c r="D535" s="38">
        <f t="shared" si="8"/>
        <v>1164.9750000000001</v>
      </c>
    </row>
    <row r="536" spans="1:4" x14ac:dyDescent="0.2">
      <c r="A536" s="18" t="s">
        <v>180</v>
      </c>
      <c r="B536" s="18" t="s">
        <v>1665</v>
      </c>
      <c r="C536" s="37">
        <v>289.5</v>
      </c>
      <c r="D536" s="38">
        <f t="shared" si="8"/>
        <v>303.97500000000002</v>
      </c>
    </row>
    <row r="537" spans="1:4" x14ac:dyDescent="0.2">
      <c r="A537" s="18" t="s">
        <v>470</v>
      </c>
      <c r="B537" s="18" t="s">
        <v>1666</v>
      </c>
      <c r="C537" s="37">
        <v>567</v>
      </c>
      <c r="D537" s="38">
        <f t="shared" si="8"/>
        <v>595.35</v>
      </c>
    </row>
    <row r="538" spans="1:4" x14ac:dyDescent="0.2">
      <c r="A538" s="18" t="s">
        <v>761</v>
      </c>
      <c r="B538" s="18" t="s">
        <v>1667</v>
      </c>
      <c r="C538" s="37">
        <v>1109.5</v>
      </c>
      <c r="D538" s="38">
        <f t="shared" si="8"/>
        <v>1164.9750000000001</v>
      </c>
    </row>
    <row r="539" spans="1:4" x14ac:dyDescent="0.2">
      <c r="A539" s="18" t="s">
        <v>181</v>
      </c>
      <c r="B539" s="18" t="s">
        <v>2286</v>
      </c>
      <c r="C539" s="37">
        <v>289.5</v>
      </c>
      <c r="D539" s="38">
        <f t="shared" si="8"/>
        <v>303.97500000000002</v>
      </c>
    </row>
    <row r="540" spans="1:4" x14ac:dyDescent="0.2">
      <c r="A540" s="18" t="s">
        <v>471</v>
      </c>
      <c r="B540" s="18" t="s">
        <v>2287</v>
      </c>
      <c r="C540" s="37">
        <v>567</v>
      </c>
      <c r="D540" s="38">
        <f t="shared" si="8"/>
        <v>595.35</v>
      </c>
    </row>
    <row r="541" spans="1:4" x14ac:dyDescent="0.2">
      <c r="A541" s="18" t="s">
        <v>762</v>
      </c>
      <c r="B541" s="18" t="s">
        <v>2288</v>
      </c>
      <c r="C541" s="37">
        <v>1109.5</v>
      </c>
      <c r="D541" s="38">
        <f t="shared" si="8"/>
        <v>1164.9750000000001</v>
      </c>
    </row>
    <row r="542" spans="1:4" x14ac:dyDescent="0.2">
      <c r="A542" s="18" t="s">
        <v>182</v>
      </c>
      <c r="B542" s="18" t="s">
        <v>1668</v>
      </c>
      <c r="C542" s="37">
        <v>289.5</v>
      </c>
      <c r="D542" s="38">
        <f t="shared" si="8"/>
        <v>303.97500000000002</v>
      </c>
    </row>
    <row r="543" spans="1:4" x14ac:dyDescent="0.2">
      <c r="A543" s="18" t="s">
        <v>472</v>
      </c>
      <c r="B543" s="18" t="s">
        <v>1669</v>
      </c>
      <c r="C543" s="37">
        <v>567</v>
      </c>
      <c r="D543" s="38">
        <f t="shared" si="8"/>
        <v>595.35</v>
      </c>
    </row>
    <row r="544" spans="1:4" x14ac:dyDescent="0.2">
      <c r="A544" s="18" t="s">
        <v>763</v>
      </c>
      <c r="B544" s="18" t="s">
        <v>1670</v>
      </c>
      <c r="C544" s="37">
        <v>1109.5</v>
      </c>
      <c r="D544" s="38">
        <f t="shared" si="8"/>
        <v>1164.9750000000001</v>
      </c>
    </row>
    <row r="545" spans="1:4" x14ac:dyDescent="0.2">
      <c r="A545" s="18" t="s">
        <v>183</v>
      </c>
      <c r="B545" s="18" t="s">
        <v>1671</v>
      </c>
      <c r="C545" s="37">
        <v>289.5</v>
      </c>
      <c r="D545" s="38">
        <f t="shared" si="8"/>
        <v>303.97500000000002</v>
      </c>
    </row>
    <row r="546" spans="1:4" x14ac:dyDescent="0.2">
      <c r="A546" s="18" t="s">
        <v>473</v>
      </c>
      <c r="B546" s="18" t="s">
        <v>1672</v>
      </c>
      <c r="C546" s="37">
        <v>567</v>
      </c>
      <c r="D546" s="38">
        <f t="shared" si="8"/>
        <v>595.35</v>
      </c>
    </row>
    <row r="547" spans="1:4" x14ac:dyDescent="0.2">
      <c r="A547" s="18" t="s">
        <v>764</v>
      </c>
      <c r="B547" s="18" t="s">
        <v>1673</v>
      </c>
      <c r="C547" s="37">
        <v>1109.5</v>
      </c>
      <c r="D547" s="38">
        <f t="shared" si="8"/>
        <v>1164.9750000000001</v>
      </c>
    </row>
    <row r="548" spans="1:4" x14ac:dyDescent="0.2">
      <c r="A548" s="18" t="s">
        <v>184</v>
      </c>
      <c r="B548" s="18" t="s">
        <v>1674</v>
      </c>
      <c r="C548" s="37">
        <v>289.5</v>
      </c>
      <c r="D548" s="38">
        <f t="shared" si="8"/>
        <v>303.97500000000002</v>
      </c>
    </row>
    <row r="549" spans="1:4" x14ac:dyDescent="0.2">
      <c r="A549" s="18" t="s">
        <v>474</v>
      </c>
      <c r="B549" s="18" t="s">
        <v>1675</v>
      </c>
      <c r="C549" s="37">
        <v>567</v>
      </c>
      <c r="D549" s="38">
        <f t="shared" si="8"/>
        <v>595.35</v>
      </c>
    </row>
    <row r="550" spans="1:4" x14ac:dyDescent="0.2">
      <c r="A550" s="18" t="s">
        <v>765</v>
      </c>
      <c r="B550" s="18" t="s">
        <v>1676</v>
      </c>
      <c r="C550" s="37">
        <v>1109.5</v>
      </c>
      <c r="D550" s="38">
        <f t="shared" si="8"/>
        <v>1164.9750000000001</v>
      </c>
    </row>
    <row r="551" spans="1:4" x14ac:dyDescent="0.2">
      <c r="A551" s="18" t="s">
        <v>185</v>
      </c>
      <c r="B551" s="18" t="s">
        <v>1677</v>
      </c>
      <c r="C551" s="37">
        <v>289.5</v>
      </c>
      <c r="D551" s="38">
        <f t="shared" si="8"/>
        <v>303.97500000000002</v>
      </c>
    </row>
    <row r="552" spans="1:4" x14ac:dyDescent="0.2">
      <c r="A552" s="18" t="s">
        <v>475</v>
      </c>
      <c r="B552" s="18" t="s">
        <v>1678</v>
      </c>
      <c r="C552" s="37">
        <v>567</v>
      </c>
      <c r="D552" s="38">
        <f t="shared" si="8"/>
        <v>595.35</v>
      </c>
    </row>
    <row r="553" spans="1:4" x14ac:dyDescent="0.2">
      <c r="A553" s="18" t="s">
        <v>766</v>
      </c>
      <c r="B553" s="18" t="s">
        <v>1679</v>
      </c>
      <c r="C553" s="37">
        <v>1109.5</v>
      </c>
      <c r="D553" s="38">
        <f t="shared" si="8"/>
        <v>1164.9750000000001</v>
      </c>
    </row>
    <row r="554" spans="1:4" x14ac:dyDescent="0.2">
      <c r="A554" s="18" t="s">
        <v>186</v>
      </c>
      <c r="B554" s="18" t="s">
        <v>1680</v>
      </c>
      <c r="C554" s="37">
        <v>289.5</v>
      </c>
      <c r="D554" s="38">
        <f t="shared" si="8"/>
        <v>303.97500000000002</v>
      </c>
    </row>
    <row r="555" spans="1:4" x14ac:dyDescent="0.2">
      <c r="A555" s="18" t="s">
        <v>476</v>
      </c>
      <c r="B555" s="18" t="s">
        <v>1681</v>
      </c>
      <c r="C555" s="37">
        <v>567</v>
      </c>
      <c r="D555" s="38">
        <f t="shared" si="8"/>
        <v>595.35</v>
      </c>
    </row>
    <row r="556" spans="1:4" x14ac:dyDescent="0.2">
      <c r="A556" s="18" t="s">
        <v>767</v>
      </c>
      <c r="B556" s="18" t="s">
        <v>1682</v>
      </c>
      <c r="C556" s="37">
        <v>1109.5</v>
      </c>
      <c r="D556" s="38">
        <f t="shared" si="8"/>
        <v>1164.9750000000001</v>
      </c>
    </row>
    <row r="557" spans="1:4" x14ac:dyDescent="0.2">
      <c r="A557" s="18" t="s">
        <v>187</v>
      </c>
      <c r="B557" s="18" t="s">
        <v>1683</v>
      </c>
      <c r="C557" s="37">
        <v>289.5</v>
      </c>
      <c r="D557" s="38">
        <f t="shared" si="8"/>
        <v>303.97500000000002</v>
      </c>
    </row>
    <row r="558" spans="1:4" x14ac:dyDescent="0.2">
      <c r="A558" s="18" t="s">
        <v>477</v>
      </c>
      <c r="B558" s="18" t="s">
        <v>1684</v>
      </c>
      <c r="C558" s="37">
        <v>567</v>
      </c>
      <c r="D558" s="38">
        <f t="shared" si="8"/>
        <v>595.35</v>
      </c>
    </row>
    <row r="559" spans="1:4" x14ac:dyDescent="0.2">
      <c r="A559" s="18" t="s">
        <v>768</v>
      </c>
      <c r="B559" s="18" t="s">
        <v>1685</v>
      </c>
      <c r="C559" s="37">
        <v>1109.5</v>
      </c>
      <c r="D559" s="38">
        <f t="shared" si="8"/>
        <v>1164.9750000000001</v>
      </c>
    </row>
    <row r="560" spans="1:4" x14ac:dyDescent="0.2">
      <c r="A560" s="18" t="s">
        <v>188</v>
      </c>
      <c r="B560" s="18" t="s">
        <v>1686</v>
      </c>
      <c r="C560" s="37">
        <v>289.5</v>
      </c>
      <c r="D560" s="38">
        <f t="shared" si="8"/>
        <v>303.97500000000002</v>
      </c>
    </row>
    <row r="561" spans="1:4" x14ac:dyDescent="0.2">
      <c r="A561" s="18" t="s">
        <v>478</v>
      </c>
      <c r="B561" s="18" t="s">
        <v>1687</v>
      </c>
      <c r="C561" s="37">
        <v>567</v>
      </c>
      <c r="D561" s="38">
        <f t="shared" si="8"/>
        <v>595.35</v>
      </c>
    </row>
    <row r="562" spans="1:4" x14ac:dyDescent="0.2">
      <c r="A562" s="18" t="s">
        <v>769</v>
      </c>
      <c r="B562" s="18" t="s">
        <v>1688</v>
      </c>
      <c r="C562" s="37">
        <v>1109.5</v>
      </c>
      <c r="D562" s="38">
        <f t="shared" si="8"/>
        <v>1164.9750000000001</v>
      </c>
    </row>
    <row r="563" spans="1:4" x14ac:dyDescent="0.2">
      <c r="A563" s="18" t="s">
        <v>189</v>
      </c>
      <c r="B563" s="18" t="s">
        <v>1689</v>
      </c>
      <c r="C563" s="37">
        <v>289.5</v>
      </c>
      <c r="D563" s="38">
        <f t="shared" si="8"/>
        <v>303.97500000000002</v>
      </c>
    </row>
    <row r="564" spans="1:4" x14ac:dyDescent="0.2">
      <c r="A564" s="18" t="s">
        <v>479</v>
      </c>
      <c r="B564" s="18" t="s">
        <v>1690</v>
      </c>
      <c r="C564" s="37">
        <v>567</v>
      </c>
      <c r="D564" s="38">
        <f t="shared" si="8"/>
        <v>595.35</v>
      </c>
    </row>
    <row r="565" spans="1:4" x14ac:dyDescent="0.2">
      <c r="A565" s="18" t="s">
        <v>770</v>
      </c>
      <c r="B565" s="18" t="s">
        <v>1691</v>
      </c>
      <c r="C565" s="37">
        <v>1109.5</v>
      </c>
      <c r="D565" s="38">
        <f t="shared" si="8"/>
        <v>1164.9750000000001</v>
      </c>
    </row>
    <row r="566" spans="1:4" x14ac:dyDescent="0.2">
      <c r="A566" s="18" t="s">
        <v>190</v>
      </c>
      <c r="B566" s="18" t="s">
        <v>1692</v>
      </c>
      <c r="C566" s="37">
        <v>289.5</v>
      </c>
      <c r="D566" s="38">
        <f t="shared" si="8"/>
        <v>303.97500000000002</v>
      </c>
    </row>
    <row r="567" spans="1:4" x14ac:dyDescent="0.2">
      <c r="A567" s="18" t="s">
        <v>480</v>
      </c>
      <c r="B567" s="18" t="s">
        <v>1693</v>
      </c>
      <c r="C567" s="37">
        <v>567</v>
      </c>
      <c r="D567" s="38">
        <f t="shared" si="8"/>
        <v>595.35</v>
      </c>
    </row>
    <row r="568" spans="1:4" x14ac:dyDescent="0.2">
      <c r="A568" s="18" t="s">
        <v>771</v>
      </c>
      <c r="B568" s="18" t="s">
        <v>1694</v>
      </c>
      <c r="C568" s="37">
        <v>1109.5</v>
      </c>
      <c r="D568" s="38">
        <f t="shared" si="8"/>
        <v>1164.9750000000001</v>
      </c>
    </row>
    <row r="569" spans="1:4" x14ac:dyDescent="0.2">
      <c r="A569" s="18" t="s">
        <v>191</v>
      </c>
      <c r="B569" s="18" t="s">
        <v>1695</v>
      </c>
      <c r="C569" s="37">
        <v>289.5</v>
      </c>
      <c r="D569" s="38">
        <f t="shared" si="8"/>
        <v>303.97500000000002</v>
      </c>
    </row>
    <row r="570" spans="1:4" x14ac:dyDescent="0.2">
      <c r="A570" s="18" t="s">
        <v>481</v>
      </c>
      <c r="B570" s="18" t="s">
        <v>1696</v>
      </c>
      <c r="C570" s="37">
        <v>567</v>
      </c>
      <c r="D570" s="38">
        <f t="shared" si="8"/>
        <v>595.35</v>
      </c>
    </row>
    <row r="571" spans="1:4" x14ac:dyDescent="0.2">
      <c r="A571" s="18" t="s">
        <v>772</v>
      </c>
      <c r="B571" s="18" t="s">
        <v>1697</v>
      </c>
      <c r="C571" s="37">
        <v>1109.5</v>
      </c>
      <c r="D571" s="38">
        <f t="shared" si="8"/>
        <v>1164.9750000000001</v>
      </c>
    </row>
    <row r="572" spans="1:4" x14ac:dyDescent="0.2">
      <c r="A572" s="18" t="s">
        <v>192</v>
      </c>
      <c r="B572" s="18" t="s">
        <v>1698</v>
      </c>
      <c r="C572" s="37">
        <v>289.5</v>
      </c>
      <c r="D572" s="38">
        <f t="shared" si="8"/>
        <v>303.97500000000002</v>
      </c>
    </row>
    <row r="573" spans="1:4" x14ac:dyDescent="0.2">
      <c r="A573" s="18" t="s">
        <v>482</v>
      </c>
      <c r="B573" s="18" t="s">
        <v>1699</v>
      </c>
      <c r="C573" s="37">
        <v>567</v>
      </c>
      <c r="D573" s="38">
        <f t="shared" si="8"/>
        <v>595.35</v>
      </c>
    </row>
    <row r="574" spans="1:4" x14ac:dyDescent="0.2">
      <c r="A574" s="18" t="s">
        <v>773</v>
      </c>
      <c r="B574" s="18" t="s">
        <v>1700</v>
      </c>
      <c r="C574" s="37">
        <v>1109.5</v>
      </c>
      <c r="D574" s="38">
        <f t="shared" si="8"/>
        <v>1164.9750000000001</v>
      </c>
    </row>
    <row r="575" spans="1:4" x14ac:dyDescent="0.2">
      <c r="A575" s="18" t="s">
        <v>193</v>
      </c>
      <c r="B575" s="18" t="s">
        <v>1701</v>
      </c>
      <c r="C575" s="37">
        <v>289.5</v>
      </c>
      <c r="D575" s="38">
        <f t="shared" si="8"/>
        <v>303.97500000000002</v>
      </c>
    </row>
    <row r="576" spans="1:4" x14ac:dyDescent="0.2">
      <c r="A576" s="18" t="s">
        <v>483</v>
      </c>
      <c r="B576" s="18" t="s">
        <v>1702</v>
      </c>
      <c r="C576" s="37">
        <v>567</v>
      </c>
      <c r="D576" s="38">
        <f t="shared" si="8"/>
        <v>595.35</v>
      </c>
    </row>
    <row r="577" spans="1:4" x14ac:dyDescent="0.2">
      <c r="A577" s="18" t="s">
        <v>774</v>
      </c>
      <c r="B577" s="18" t="s">
        <v>1703</v>
      </c>
      <c r="C577" s="37">
        <v>1109.5</v>
      </c>
      <c r="D577" s="38">
        <f t="shared" si="8"/>
        <v>1164.9750000000001</v>
      </c>
    </row>
    <row r="578" spans="1:4" x14ac:dyDescent="0.2">
      <c r="A578" s="18" t="s">
        <v>194</v>
      </c>
      <c r="B578" s="18" t="s">
        <v>1704</v>
      </c>
      <c r="C578" s="37">
        <v>289.5</v>
      </c>
      <c r="D578" s="38">
        <f t="shared" si="8"/>
        <v>303.97500000000002</v>
      </c>
    </row>
    <row r="579" spans="1:4" x14ac:dyDescent="0.2">
      <c r="A579" s="18" t="s">
        <v>484</v>
      </c>
      <c r="B579" s="18" t="s">
        <v>1705</v>
      </c>
      <c r="C579" s="37">
        <v>567</v>
      </c>
      <c r="D579" s="38">
        <f t="shared" si="8"/>
        <v>595.35</v>
      </c>
    </row>
    <row r="580" spans="1:4" x14ac:dyDescent="0.2">
      <c r="A580" s="18" t="s">
        <v>775</v>
      </c>
      <c r="B580" s="18" t="s">
        <v>1706</v>
      </c>
      <c r="C580" s="37">
        <v>1109.5</v>
      </c>
      <c r="D580" s="38">
        <f t="shared" si="8"/>
        <v>1164.9750000000001</v>
      </c>
    </row>
    <row r="581" spans="1:4" x14ac:dyDescent="0.2">
      <c r="A581" s="18" t="s">
        <v>195</v>
      </c>
      <c r="B581" s="18" t="s">
        <v>1707</v>
      </c>
      <c r="C581" s="37">
        <v>289.5</v>
      </c>
      <c r="D581" s="38">
        <f t="shared" si="8"/>
        <v>303.97500000000002</v>
      </c>
    </row>
    <row r="582" spans="1:4" x14ac:dyDescent="0.2">
      <c r="A582" s="18" t="s">
        <v>485</v>
      </c>
      <c r="B582" s="18" t="s">
        <v>1708</v>
      </c>
      <c r="C582" s="37">
        <v>567</v>
      </c>
      <c r="D582" s="38">
        <f t="shared" si="8"/>
        <v>595.35</v>
      </c>
    </row>
    <row r="583" spans="1:4" x14ac:dyDescent="0.2">
      <c r="A583" s="18" t="s">
        <v>776</v>
      </c>
      <c r="B583" s="18" t="s">
        <v>1709</v>
      </c>
      <c r="C583" s="37">
        <v>1109.5</v>
      </c>
      <c r="D583" s="38">
        <f t="shared" si="8"/>
        <v>1164.9750000000001</v>
      </c>
    </row>
    <row r="584" spans="1:4" x14ac:dyDescent="0.2">
      <c r="A584" s="18" t="s">
        <v>196</v>
      </c>
      <c r="B584" s="18" t="s">
        <v>1710</v>
      </c>
      <c r="C584" s="37">
        <v>289.5</v>
      </c>
      <c r="D584" s="38">
        <f t="shared" ref="D584:D647" si="9">C584*1.05</f>
        <v>303.97500000000002</v>
      </c>
    </row>
    <row r="585" spans="1:4" x14ac:dyDescent="0.2">
      <c r="A585" s="18" t="s">
        <v>486</v>
      </c>
      <c r="B585" s="18" t="s">
        <v>1711</v>
      </c>
      <c r="C585" s="37">
        <v>567</v>
      </c>
      <c r="D585" s="38">
        <f t="shared" si="9"/>
        <v>595.35</v>
      </c>
    </row>
    <row r="586" spans="1:4" x14ac:dyDescent="0.2">
      <c r="A586" s="18" t="s">
        <v>777</v>
      </c>
      <c r="B586" s="18" t="s">
        <v>1712</v>
      </c>
      <c r="C586" s="37">
        <v>1109.5</v>
      </c>
      <c r="D586" s="38">
        <f t="shared" si="9"/>
        <v>1164.9750000000001</v>
      </c>
    </row>
    <row r="587" spans="1:4" x14ac:dyDescent="0.2">
      <c r="A587" s="18" t="s">
        <v>197</v>
      </c>
      <c r="B587" s="18" t="s">
        <v>1713</v>
      </c>
      <c r="C587" s="37">
        <v>289.5</v>
      </c>
      <c r="D587" s="38">
        <f t="shared" si="9"/>
        <v>303.97500000000002</v>
      </c>
    </row>
    <row r="588" spans="1:4" x14ac:dyDescent="0.2">
      <c r="A588" s="18" t="s">
        <v>487</v>
      </c>
      <c r="B588" s="18" t="s">
        <v>1714</v>
      </c>
      <c r="C588" s="37">
        <v>567</v>
      </c>
      <c r="D588" s="38">
        <f t="shared" si="9"/>
        <v>595.35</v>
      </c>
    </row>
    <row r="589" spans="1:4" x14ac:dyDescent="0.2">
      <c r="A589" s="18" t="s">
        <v>778</v>
      </c>
      <c r="B589" s="18" t="s">
        <v>1715</v>
      </c>
      <c r="C589" s="37">
        <v>1109.5</v>
      </c>
      <c r="D589" s="38">
        <f t="shared" si="9"/>
        <v>1164.9750000000001</v>
      </c>
    </row>
    <row r="590" spans="1:4" x14ac:dyDescent="0.2">
      <c r="A590" s="18" t="s">
        <v>198</v>
      </c>
      <c r="B590" s="18" t="s">
        <v>1716</v>
      </c>
      <c r="C590" s="37">
        <v>289.5</v>
      </c>
      <c r="D590" s="38">
        <f t="shared" si="9"/>
        <v>303.97500000000002</v>
      </c>
    </row>
    <row r="591" spans="1:4" x14ac:dyDescent="0.2">
      <c r="A591" s="18" t="s">
        <v>488</v>
      </c>
      <c r="B591" s="18" t="s">
        <v>1717</v>
      </c>
      <c r="C591" s="37">
        <v>567</v>
      </c>
      <c r="D591" s="38">
        <f t="shared" si="9"/>
        <v>595.35</v>
      </c>
    </row>
    <row r="592" spans="1:4" x14ac:dyDescent="0.2">
      <c r="A592" s="18" t="s">
        <v>779</v>
      </c>
      <c r="B592" s="18" t="s">
        <v>1718</v>
      </c>
      <c r="C592" s="37">
        <v>1109.5</v>
      </c>
      <c r="D592" s="38">
        <f t="shared" si="9"/>
        <v>1164.9750000000001</v>
      </c>
    </row>
    <row r="593" spans="1:4" x14ac:dyDescent="0.2">
      <c r="A593" s="18" t="s">
        <v>199</v>
      </c>
      <c r="B593" s="18" t="s">
        <v>1719</v>
      </c>
      <c r="C593" s="37">
        <v>289.5</v>
      </c>
      <c r="D593" s="38">
        <f t="shared" si="9"/>
        <v>303.97500000000002</v>
      </c>
    </row>
    <row r="594" spans="1:4" x14ac:dyDescent="0.2">
      <c r="A594" s="18" t="s">
        <v>489</v>
      </c>
      <c r="B594" s="18" t="s">
        <v>1720</v>
      </c>
      <c r="C594" s="37">
        <v>567</v>
      </c>
      <c r="D594" s="38">
        <f t="shared" si="9"/>
        <v>595.35</v>
      </c>
    </row>
    <row r="595" spans="1:4" x14ac:dyDescent="0.2">
      <c r="A595" s="18" t="s">
        <v>780</v>
      </c>
      <c r="B595" s="18" t="s">
        <v>1721</v>
      </c>
      <c r="C595" s="37">
        <v>1109.5</v>
      </c>
      <c r="D595" s="38">
        <f t="shared" si="9"/>
        <v>1164.9750000000001</v>
      </c>
    </row>
    <row r="596" spans="1:4" x14ac:dyDescent="0.2">
      <c r="A596" s="18" t="s">
        <v>200</v>
      </c>
      <c r="B596" s="18" t="s">
        <v>1722</v>
      </c>
      <c r="C596" s="37">
        <v>289.5</v>
      </c>
      <c r="D596" s="38">
        <f t="shared" si="9"/>
        <v>303.97500000000002</v>
      </c>
    </row>
    <row r="597" spans="1:4" x14ac:dyDescent="0.2">
      <c r="A597" s="18" t="s">
        <v>490</v>
      </c>
      <c r="B597" s="18" t="s">
        <v>1723</v>
      </c>
      <c r="C597" s="37">
        <v>567</v>
      </c>
      <c r="D597" s="38">
        <f t="shared" si="9"/>
        <v>595.35</v>
      </c>
    </row>
    <row r="598" spans="1:4" x14ac:dyDescent="0.2">
      <c r="A598" s="18" t="s">
        <v>781</v>
      </c>
      <c r="B598" s="18" t="s">
        <v>1724</v>
      </c>
      <c r="C598" s="37">
        <v>1109.5</v>
      </c>
      <c r="D598" s="38">
        <f t="shared" si="9"/>
        <v>1164.9750000000001</v>
      </c>
    </row>
    <row r="599" spans="1:4" x14ac:dyDescent="0.2">
      <c r="A599" s="18" t="s">
        <v>201</v>
      </c>
      <c r="B599" s="18" t="s">
        <v>1725</v>
      </c>
      <c r="C599" s="37">
        <v>289.5</v>
      </c>
      <c r="D599" s="38">
        <f t="shared" si="9"/>
        <v>303.97500000000002</v>
      </c>
    </row>
    <row r="600" spans="1:4" x14ac:dyDescent="0.2">
      <c r="A600" s="18" t="s">
        <v>491</v>
      </c>
      <c r="B600" s="18" t="s">
        <v>1726</v>
      </c>
      <c r="C600" s="37">
        <v>567</v>
      </c>
      <c r="D600" s="38">
        <f t="shared" si="9"/>
        <v>595.35</v>
      </c>
    </row>
    <row r="601" spans="1:4" x14ac:dyDescent="0.2">
      <c r="A601" s="18" t="s">
        <v>782</v>
      </c>
      <c r="B601" s="18" t="s">
        <v>1727</v>
      </c>
      <c r="C601" s="37">
        <v>1109.5</v>
      </c>
      <c r="D601" s="38">
        <f t="shared" si="9"/>
        <v>1164.9750000000001</v>
      </c>
    </row>
    <row r="602" spans="1:4" x14ac:dyDescent="0.2">
      <c r="A602" s="18" t="s">
        <v>202</v>
      </c>
      <c r="B602" s="18" t="s">
        <v>1728</v>
      </c>
      <c r="C602" s="37">
        <v>289.5</v>
      </c>
      <c r="D602" s="38">
        <f t="shared" si="9"/>
        <v>303.97500000000002</v>
      </c>
    </row>
    <row r="603" spans="1:4" x14ac:dyDescent="0.2">
      <c r="A603" s="18" t="s">
        <v>492</v>
      </c>
      <c r="B603" s="18" t="s">
        <v>1729</v>
      </c>
      <c r="C603" s="37">
        <v>567</v>
      </c>
      <c r="D603" s="38">
        <f t="shared" si="9"/>
        <v>595.35</v>
      </c>
    </row>
    <row r="604" spans="1:4" x14ac:dyDescent="0.2">
      <c r="A604" s="18" t="s">
        <v>783</v>
      </c>
      <c r="B604" s="18" t="s">
        <v>1730</v>
      </c>
      <c r="C604" s="37">
        <v>1109.5</v>
      </c>
      <c r="D604" s="38">
        <f t="shared" si="9"/>
        <v>1164.9750000000001</v>
      </c>
    </row>
    <row r="605" spans="1:4" x14ac:dyDescent="0.2">
      <c r="A605" s="18" t="s">
        <v>203</v>
      </c>
      <c r="B605" s="18" t="s">
        <v>1731</v>
      </c>
      <c r="C605" s="37">
        <v>289.5</v>
      </c>
      <c r="D605" s="38">
        <f t="shared" si="9"/>
        <v>303.97500000000002</v>
      </c>
    </row>
    <row r="606" spans="1:4" x14ac:dyDescent="0.2">
      <c r="A606" s="18" t="s">
        <v>493</v>
      </c>
      <c r="B606" s="18" t="s">
        <v>1732</v>
      </c>
      <c r="C606" s="37">
        <v>567</v>
      </c>
      <c r="D606" s="38">
        <f t="shared" si="9"/>
        <v>595.35</v>
      </c>
    </row>
    <row r="607" spans="1:4" x14ac:dyDescent="0.2">
      <c r="A607" s="18" t="s">
        <v>784</v>
      </c>
      <c r="B607" s="18" t="s">
        <v>1733</v>
      </c>
      <c r="C607" s="37">
        <v>1109.5</v>
      </c>
      <c r="D607" s="38">
        <f t="shared" si="9"/>
        <v>1164.9750000000001</v>
      </c>
    </row>
    <row r="608" spans="1:4" x14ac:dyDescent="0.2">
      <c r="A608" s="18" t="s">
        <v>204</v>
      </c>
      <c r="B608" s="18" t="s">
        <v>1734</v>
      </c>
      <c r="C608" s="37">
        <v>289.5</v>
      </c>
      <c r="D608" s="38">
        <f t="shared" si="9"/>
        <v>303.97500000000002</v>
      </c>
    </row>
    <row r="609" spans="1:4" x14ac:dyDescent="0.2">
      <c r="A609" s="18" t="s">
        <v>494</v>
      </c>
      <c r="B609" s="18" t="s">
        <v>1735</v>
      </c>
      <c r="C609" s="37">
        <v>567</v>
      </c>
      <c r="D609" s="38">
        <f t="shared" si="9"/>
        <v>595.35</v>
      </c>
    </row>
    <row r="610" spans="1:4" x14ac:dyDescent="0.2">
      <c r="A610" s="18" t="s">
        <v>785</v>
      </c>
      <c r="B610" s="18" t="s">
        <v>1736</v>
      </c>
      <c r="C610" s="37">
        <v>1109.5</v>
      </c>
      <c r="D610" s="38">
        <f t="shared" si="9"/>
        <v>1164.9750000000001</v>
      </c>
    </row>
    <row r="611" spans="1:4" x14ac:dyDescent="0.2">
      <c r="A611" s="18" t="s">
        <v>205</v>
      </c>
      <c r="B611" s="18" t="s">
        <v>1737</v>
      </c>
      <c r="C611" s="37">
        <v>289.5</v>
      </c>
      <c r="D611" s="38">
        <f t="shared" si="9"/>
        <v>303.97500000000002</v>
      </c>
    </row>
    <row r="612" spans="1:4" x14ac:dyDescent="0.2">
      <c r="A612" s="18" t="s">
        <v>495</v>
      </c>
      <c r="B612" s="18" t="s">
        <v>1738</v>
      </c>
      <c r="C612" s="37">
        <v>567</v>
      </c>
      <c r="D612" s="38">
        <f t="shared" si="9"/>
        <v>595.35</v>
      </c>
    </row>
    <row r="613" spans="1:4" x14ac:dyDescent="0.2">
      <c r="A613" s="18" t="s">
        <v>786</v>
      </c>
      <c r="B613" s="18" t="s">
        <v>1739</v>
      </c>
      <c r="C613" s="37">
        <v>1109.5</v>
      </c>
      <c r="D613" s="38">
        <f t="shared" si="9"/>
        <v>1164.9750000000001</v>
      </c>
    </row>
    <row r="614" spans="1:4" x14ac:dyDescent="0.2">
      <c r="A614" s="18" t="s">
        <v>206</v>
      </c>
      <c r="B614" s="18" t="s">
        <v>1740</v>
      </c>
      <c r="C614" s="37">
        <v>289.5</v>
      </c>
      <c r="D614" s="38">
        <f t="shared" si="9"/>
        <v>303.97500000000002</v>
      </c>
    </row>
    <row r="615" spans="1:4" x14ac:dyDescent="0.2">
      <c r="A615" s="18" t="s">
        <v>496</v>
      </c>
      <c r="B615" s="18" t="s">
        <v>1741</v>
      </c>
      <c r="C615" s="37">
        <v>567</v>
      </c>
      <c r="D615" s="38">
        <f t="shared" si="9"/>
        <v>595.35</v>
      </c>
    </row>
    <row r="616" spans="1:4" x14ac:dyDescent="0.2">
      <c r="A616" s="18" t="s">
        <v>787</v>
      </c>
      <c r="B616" s="18" t="s">
        <v>1742</v>
      </c>
      <c r="C616" s="37">
        <v>1109.5</v>
      </c>
      <c r="D616" s="38">
        <f t="shared" si="9"/>
        <v>1164.9750000000001</v>
      </c>
    </row>
    <row r="617" spans="1:4" x14ac:dyDescent="0.2">
      <c r="A617" s="18" t="s">
        <v>207</v>
      </c>
      <c r="B617" s="18" t="s">
        <v>1743</v>
      </c>
      <c r="C617" s="37">
        <v>289.5</v>
      </c>
      <c r="D617" s="38">
        <f t="shared" si="9"/>
        <v>303.97500000000002</v>
      </c>
    </row>
    <row r="618" spans="1:4" x14ac:dyDescent="0.2">
      <c r="A618" s="18" t="s">
        <v>497</v>
      </c>
      <c r="B618" s="18" t="s">
        <v>1744</v>
      </c>
      <c r="C618" s="37">
        <v>567</v>
      </c>
      <c r="D618" s="38">
        <f t="shared" si="9"/>
        <v>595.35</v>
      </c>
    </row>
    <row r="619" spans="1:4" x14ac:dyDescent="0.2">
      <c r="A619" s="18" t="s">
        <v>2383</v>
      </c>
      <c r="B619" s="18" t="s">
        <v>2384</v>
      </c>
      <c r="C619" s="37">
        <v>1109.5</v>
      </c>
      <c r="D619" s="38">
        <f t="shared" si="9"/>
        <v>1164.9750000000001</v>
      </c>
    </row>
    <row r="620" spans="1:4" x14ac:dyDescent="0.2">
      <c r="A620" s="18" t="s">
        <v>300</v>
      </c>
      <c r="B620" s="18" t="s">
        <v>1745</v>
      </c>
      <c r="C620" s="37">
        <v>289.5</v>
      </c>
      <c r="D620" s="38">
        <f t="shared" si="9"/>
        <v>303.97500000000002</v>
      </c>
    </row>
    <row r="621" spans="1:4" x14ac:dyDescent="0.2">
      <c r="A621" s="18" t="s">
        <v>590</v>
      </c>
      <c r="B621" s="18" t="s">
        <v>1746</v>
      </c>
      <c r="C621" s="37">
        <v>567</v>
      </c>
      <c r="D621" s="38">
        <f t="shared" si="9"/>
        <v>595.35</v>
      </c>
    </row>
    <row r="622" spans="1:4" x14ac:dyDescent="0.2">
      <c r="A622" s="18" t="s">
        <v>874</v>
      </c>
      <c r="B622" s="18" t="s">
        <v>1747</v>
      </c>
      <c r="C622" s="37">
        <v>1109.5</v>
      </c>
      <c r="D622" s="38">
        <f t="shared" si="9"/>
        <v>1164.9750000000001</v>
      </c>
    </row>
    <row r="623" spans="1:4" x14ac:dyDescent="0.2">
      <c r="A623" s="18" t="s">
        <v>208</v>
      </c>
      <c r="B623" s="18" t="s">
        <v>1748</v>
      </c>
      <c r="C623" s="37">
        <v>289.5</v>
      </c>
      <c r="D623" s="38">
        <f t="shared" si="9"/>
        <v>303.97500000000002</v>
      </c>
    </row>
    <row r="624" spans="1:4" x14ac:dyDescent="0.2">
      <c r="A624" s="18" t="s">
        <v>498</v>
      </c>
      <c r="B624" s="18" t="s">
        <v>1749</v>
      </c>
      <c r="C624" s="37">
        <v>567</v>
      </c>
      <c r="D624" s="38">
        <f t="shared" si="9"/>
        <v>595.35</v>
      </c>
    </row>
    <row r="625" spans="1:4" x14ac:dyDescent="0.2">
      <c r="A625" s="18" t="s">
        <v>2381</v>
      </c>
      <c r="B625" s="18" t="s">
        <v>2382</v>
      </c>
      <c r="C625" s="37">
        <v>1109.5</v>
      </c>
      <c r="D625" s="38">
        <f t="shared" si="9"/>
        <v>1164.9750000000001</v>
      </c>
    </row>
    <row r="626" spans="1:4" x14ac:dyDescent="0.2">
      <c r="A626" s="18" t="s">
        <v>209</v>
      </c>
      <c r="B626" s="18" t="s">
        <v>1750</v>
      </c>
      <c r="C626" s="37">
        <v>289.5</v>
      </c>
      <c r="D626" s="38">
        <f t="shared" si="9"/>
        <v>303.97500000000002</v>
      </c>
    </row>
    <row r="627" spans="1:4" x14ac:dyDescent="0.2">
      <c r="A627" s="18" t="s">
        <v>499</v>
      </c>
      <c r="B627" s="18" t="s">
        <v>1751</v>
      </c>
      <c r="C627" s="37">
        <v>567</v>
      </c>
      <c r="D627" s="38">
        <f t="shared" si="9"/>
        <v>595.35</v>
      </c>
    </row>
    <row r="628" spans="1:4" x14ac:dyDescent="0.2">
      <c r="A628" s="18" t="s">
        <v>788</v>
      </c>
      <c r="B628" s="18" t="s">
        <v>1752</v>
      </c>
      <c r="C628" s="37">
        <v>1109.5</v>
      </c>
      <c r="D628" s="38">
        <f t="shared" si="9"/>
        <v>1164.9750000000001</v>
      </c>
    </row>
    <row r="629" spans="1:4" x14ac:dyDescent="0.2">
      <c r="A629" s="18" t="s">
        <v>210</v>
      </c>
      <c r="B629" s="18" t="s">
        <v>1753</v>
      </c>
      <c r="C629" s="37">
        <v>289.5</v>
      </c>
      <c r="D629" s="38">
        <f t="shared" si="9"/>
        <v>303.97500000000002</v>
      </c>
    </row>
    <row r="630" spans="1:4" x14ac:dyDescent="0.2">
      <c r="A630" s="18" t="s">
        <v>500</v>
      </c>
      <c r="B630" s="18" t="s">
        <v>1754</v>
      </c>
      <c r="C630" s="37">
        <v>567</v>
      </c>
      <c r="D630" s="38">
        <f t="shared" si="9"/>
        <v>595.35</v>
      </c>
    </row>
    <row r="631" spans="1:4" x14ac:dyDescent="0.2">
      <c r="A631" s="18" t="s">
        <v>789</v>
      </c>
      <c r="B631" s="18" t="s">
        <v>1755</v>
      </c>
      <c r="C631" s="37">
        <v>1109.5</v>
      </c>
      <c r="D631" s="38">
        <f t="shared" si="9"/>
        <v>1164.9750000000001</v>
      </c>
    </row>
    <row r="632" spans="1:4" x14ac:dyDescent="0.2">
      <c r="A632" s="18" t="s">
        <v>301</v>
      </c>
      <c r="B632" s="18" t="s">
        <v>1756</v>
      </c>
      <c r="C632" s="37">
        <v>289.5</v>
      </c>
      <c r="D632" s="38">
        <f t="shared" si="9"/>
        <v>303.97500000000002</v>
      </c>
    </row>
    <row r="633" spans="1:4" x14ac:dyDescent="0.2">
      <c r="A633" s="18" t="s">
        <v>591</v>
      </c>
      <c r="B633" s="18" t="s">
        <v>1757</v>
      </c>
      <c r="C633" s="37">
        <v>567</v>
      </c>
      <c r="D633" s="38">
        <f t="shared" si="9"/>
        <v>595.35</v>
      </c>
    </row>
    <row r="634" spans="1:4" x14ac:dyDescent="0.2">
      <c r="A634" s="18" t="s">
        <v>875</v>
      </c>
      <c r="B634" s="18" t="s">
        <v>1758</v>
      </c>
      <c r="C634" s="37">
        <v>1109.5</v>
      </c>
      <c r="D634" s="38">
        <f t="shared" si="9"/>
        <v>1164.9750000000001</v>
      </c>
    </row>
    <row r="635" spans="1:4" x14ac:dyDescent="0.2">
      <c r="A635" s="18" t="s">
        <v>211</v>
      </c>
      <c r="B635" s="18" t="s">
        <v>1759</v>
      </c>
      <c r="C635" s="37">
        <v>289.5</v>
      </c>
      <c r="D635" s="38">
        <f t="shared" si="9"/>
        <v>303.97500000000002</v>
      </c>
    </row>
    <row r="636" spans="1:4" x14ac:dyDescent="0.2">
      <c r="A636" s="18" t="s">
        <v>501</v>
      </c>
      <c r="B636" s="18" t="s">
        <v>1760</v>
      </c>
      <c r="C636" s="37">
        <v>567</v>
      </c>
      <c r="D636" s="38">
        <f t="shared" si="9"/>
        <v>595.35</v>
      </c>
    </row>
    <row r="637" spans="1:4" x14ac:dyDescent="0.2">
      <c r="A637" s="18" t="s">
        <v>790</v>
      </c>
      <c r="B637" s="18" t="s">
        <v>1761</v>
      </c>
      <c r="C637" s="37">
        <v>1109.5</v>
      </c>
      <c r="D637" s="38">
        <f t="shared" si="9"/>
        <v>1164.9750000000001</v>
      </c>
    </row>
    <row r="638" spans="1:4" x14ac:dyDescent="0.2">
      <c r="A638" s="18" t="s">
        <v>212</v>
      </c>
      <c r="B638" s="18" t="s">
        <v>1762</v>
      </c>
      <c r="C638" s="37">
        <v>289.5</v>
      </c>
      <c r="D638" s="38">
        <f t="shared" si="9"/>
        <v>303.97500000000002</v>
      </c>
    </row>
    <row r="639" spans="1:4" x14ac:dyDescent="0.2">
      <c r="A639" s="18" t="s">
        <v>502</v>
      </c>
      <c r="B639" s="18" t="s">
        <v>1763</v>
      </c>
      <c r="C639" s="37">
        <v>567</v>
      </c>
      <c r="D639" s="38">
        <f t="shared" si="9"/>
        <v>595.35</v>
      </c>
    </row>
    <row r="640" spans="1:4" x14ac:dyDescent="0.2">
      <c r="A640" s="18" t="s">
        <v>791</v>
      </c>
      <c r="B640" s="18" t="s">
        <v>1764</v>
      </c>
      <c r="C640" s="37">
        <v>1109.5</v>
      </c>
      <c r="D640" s="38">
        <f t="shared" si="9"/>
        <v>1164.9750000000001</v>
      </c>
    </row>
    <row r="641" spans="1:4" x14ac:dyDescent="0.2">
      <c r="A641" s="18" t="s">
        <v>2256</v>
      </c>
      <c r="B641" s="18" t="s">
        <v>2257</v>
      </c>
      <c r="C641" s="37">
        <v>289.5</v>
      </c>
      <c r="D641" s="38">
        <f t="shared" si="9"/>
        <v>303.97500000000002</v>
      </c>
    </row>
    <row r="642" spans="1:4" x14ac:dyDescent="0.2">
      <c r="A642" s="18" t="s">
        <v>2258</v>
      </c>
      <c r="B642" s="18" t="s">
        <v>2259</v>
      </c>
      <c r="C642" s="37">
        <v>567</v>
      </c>
      <c r="D642" s="38">
        <f t="shared" si="9"/>
        <v>595.35</v>
      </c>
    </row>
    <row r="643" spans="1:4" x14ac:dyDescent="0.2">
      <c r="A643" s="18" t="s">
        <v>2260</v>
      </c>
      <c r="B643" s="18" t="s">
        <v>2261</v>
      </c>
      <c r="C643" s="37">
        <v>1109.5</v>
      </c>
      <c r="D643" s="38">
        <f t="shared" si="9"/>
        <v>1164.9750000000001</v>
      </c>
    </row>
    <row r="644" spans="1:4" x14ac:dyDescent="0.2">
      <c r="A644" s="18" t="s">
        <v>213</v>
      </c>
      <c r="B644" s="18" t="s">
        <v>1765</v>
      </c>
      <c r="C644" s="37">
        <v>289.5</v>
      </c>
      <c r="D644" s="38">
        <f t="shared" si="9"/>
        <v>303.97500000000002</v>
      </c>
    </row>
    <row r="645" spans="1:4" x14ac:dyDescent="0.2">
      <c r="A645" s="18" t="s">
        <v>503</v>
      </c>
      <c r="B645" s="18" t="s">
        <v>1766</v>
      </c>
      <c r="C645" s="37">
        <v>567</v>
      </c>
      <c r="D645" s="38">
        <f t="shared" si="9"/>
        <v>595.35</v>
      </c>
    </row>
    <row r="646" spans="1:4" x14ac:dyDescent="0.2">
      <c r="A646" s="18" t="s">
        <v>792</v>
      </c>
      <c r="B646" s="18" t="s">
        <v>1767</v>
      </c>
      <c r="C646" s="37">
        <v>1109.5</v>
      </c>
      <c r="D646" s="38">
        <f t="shared" si="9"/>
        <v>1164.9750000000001</v>
      </c>
    </row>
    <row r="647" spans="1:4" x14ac:dyDescent="0.2">
      <c r="A647" s="18" t="s">
        <v>214</v>
      </c>
      <c r="B647" s="18" t="s">
        <v>1768</v>
      </c>
      <c r="C647" s="37">
        <v>289.5</v>
      </c>
      <c r="D647" s="38">
        <f t="shared" si="9"/>
        <v>303.97500000000002</v>
      </c>
    </row>
    <row r="648" spans="1:4" x14ac:dyDescent="0.2">
      <c r="A648" s="18" t="s">
        <v>504</v>
      </c>
      <c r="B648" s="18" t="s">
        <v>1769</v>
      </c>
      <c r="C648" s="37">
        <v>567</v>
      </c>
      <c r="D648" s="38">
        <f t="shared" ref="D648:D711" si="10">C648*1.05</f>
        <v>595.35</v>
      </c>
    </row>
    <row r="649" spans="1:4" x14ac:dyDescent="0.2">
      <c r="A649" s="18" t="s">
        <v>793</v>
      </c>
      <c r="B649" s="18" t="s">
        <v>1770</v>
      </c>
      <c r="C649" s="37">
        <v>1109.5</v>
      </c>
      <c r="D649" s="38">
        <f t="shared" si="10"/>
        <v>1164.9750000000001</v>
      </c>
    </row>
    <row r="650" spans="1:4" x14ac:dyDescent="0.2">
      <c r="A650" s="18" t="s">
        <v>215</v>
      </c>
      <c r="B650" s="18" t="s">
        <v>1771</v>
      </c>
      <c r="C650" s="37">
        <v>289.5</v>
      </c>
      <c r="D650" s="38">
        <f t="shared" si="10"/>
        <v>303.97500000000002</v>
      </c>
    </row>
    <row r="651" spans="1:4" x14ac:dyDescent="0.2">
      <c r="A651" s="18" t="s">
        <v>505</v>
      </c>
      <c r="B651" s="18" t="s">
        <v>1772</v>
      </c>
      <c r="C651" s="37">
        <v>567</v>
      </c>
      <c r="D651" s="38">
        <f t="shared" si="10"/>
        <v>595.35</v>
      </c>
    </row>
    <row r="652" spans="1:4" x14ac:dyDescent="0.2">
      <c r="A652" s="18" t="s">
        <v>794</v>
      </c>
      <c r="B652" s="18" t="s">
        <v>1773</v>
      </c>
      <c r="C652" s="37">
        <v>1109.5</v>
      </c>
      <c r="D652" s="38">
        <f t="shared" si="10"/>
        <v>1164.9750000000001</v>
      </c>
    </row>
    <row r="653" spans="1:4" x14ac:dyDescent="0.2">
      <c r="A653" s="18" t="s">
        <v>216</v>
      </c>
      <c r="B653" s="18" t="s">
        <v>1774</v>
      </c>
      <c r="C653" s="37">
        <v>289.5</v>
      </c>
      <c r="D653" s="38">
        <f t="shared" si="10"/>
        <v>303.97500000000002</v>
      </c>
    </row>
    <row r="654" spans="1:4" x14ac:dyDescent="0.2">
      <c r="A654" s="18" t="s">
        <v>506</v>
      </c>
      <c r="B654" s="18" t="s">
        <v>1775</v>
      </c>
      <c r="C654" s="37">
        <v>567</v>
      </c>
      <c r="D654" s="38">
        <f t="shared" si="10"/>
        <v>595.35</v>
      </c>
    </row>
    <row r="655" spans="1:4" x14ac:dyDescent="0.2">
      <c r="A655" s="18" t="s">
        <v>795</v>
      </c>
      <c r="B655" s="18" t="s">
        <v>1776</v>
      </c>
      <c r="C655" s="37">
        <v>1109.5</v>
      </c>
      <c r="D655" s="38">
        <f t="shared" si="10"/>
        <v>1164.9750000000001</v>
      </c>
    </row>
    <row r="656" spans="1:4" x14ac:dyDescent="0.2">
      <c r="A656" s="18" t="s">
        <v>217</v>
      </c>
      <c r="B656" s="18" t="s">
        <v>1777</v>
      </c>
      <c r="C656" s="37">
        <v>289.5</v>
      </c>
      <c r="D656" s="38">
        <f t="shared" si="10"/>
        <v>303.97500000000002</v>
      </c>
    </row>
    <row r="657" spans="1:4" x14ac:dyDescent="0.2">
      <c r="A657" s="18" t="s">
        <v>507</v>
      </c>
      <c r="B657" s="18" t="s">
        <v>1778</v>
      </c>
      <c r="C657" s="37">
        <v>567</v>
      </c>
      <c r="D657" s="38">
        <f t="shared" si="10"/>
        <v>595.35</v>
      </c>
    </row>
    <row r="658" spans="1:4" x14ac:dyDescent="0.2">
      <c r="A658" s="18" t="s">
        <v>796</v>
      </c>
      <c r="B658" s="18" t="s">
        <v>1779</v>
      </c>
      <c r="C658" s="37">
        <v>1109.5</v>
      </c>
      <c r="D658" s="38">
        <f t="shared" si="10"/>
        <v>1164.9750000000001</v>
      </c>
    </row>
    <row r="659" spans="1:4" x14ac:dyDescent="0.2">
      <c r="A659" s="18" t="s">
        <v>218</v>
      </c>
      <c r="B659" s="18" t="s">
        <v>1780</v>
      </c>
      <c r="C659" s="37">
        <v>289.5</v>
      </c>
      <c r="D659" s="38">
        <f t="shared" si="10"/>
        <v>303.97500000000002</v>
      </c>
    </row>
    <row r="660" spans="1:4" x14ac:dyDescent="0.2">
      <c r="A660" s="18" t="s">
        <v>508</v>
      </c>
      <c r="B660" s="18" t="s">
        <v>1781</v>
      </c>
      <c r="C660" s="37">
        <v>567</v>
      </c>
      <c r="D660" s="38">
        <f t="shared" si="10"/>
        <v>595.35</v>
      </c>
    </row>
    <row r="661" spans="1:4" x14ac:dyDescent="0.2">
      <c r="A661" s="18" t="s">
        <v>797</v>
      </c>
      <c r="B661" s="18" t="s">
        <v>1782</v>
      </c>
      <c r="C661" s="37">
        <v>1109.5</v>
      </c>
      <c r="D661" s="38">
        <f t="shared" si="10"/>
        <v>1164.9750000000001</v>
      </c>
    </row>
    <row r="662" spans="1:4" x14ac:dyDescent="0.2">
      <c r="A662" s="18" t="s">
        <v>219</v>
      </c>
      <c r="B662" s="18" t="s">
        <v>1783</v>
      </c>
      <c r="C662" s="37">
        <v>289.5</v>
      </c>
      <c r="D662" s="38">
        <f t="shared" si="10"/>
        <v>303.97500000000002</v>
      </c>
    </row>
    <row r="663" spans="1:4" x14ac:dyDescent="0.2">
      <c r="A663" s="18" t="s">
        <v>509</v>
      </c>
      <c r="B663" s="18" t="s">
        <v>1784</v>
      </c>
      <c r="C663" s="37">
        <v>567</v>
      </c>
      <c r="D663" s="38">
        <f t="shared" si="10"/>
        <v>595.35</v>
      </c>
    </row>
    <row r="664" spans="1:4" x14ac:dyDescent="0.2">
      <c r="A664" s="18" t="s">
        <v>798</v>
      </c>
      <c r="B664" s="18" t="s">
        <v>1785</v>
      </c>
      <c r="C664" s="37">
        <v>1109.5</v>
      </c>
      <c r="D664" s="38">
        <f t="shared" si="10"/>
        <v>1164.9750000000001</v>
      </c>
    </row>
    <row r="665" spans="1:4" x14ac:dyDescent="0.2">
      <c r="A665" s="18" t="s">
        <v>220</v>
      </c>
      <c r="B665" s="18" t="s">
        <v>1786</v>
      </c>
      <c r="C665" s="37">
        <v>289.5</v>
      </c>
      <c r="D665" s="38">
        <f t="shared" si="10"/>
        <v>303.97500000000002</v>
      </c>
    </row>
    <row r="666" spans="1:4" x14ac:dyDescent="0.2">
      <c r="A666" s="18" t="s">
        <v>510</v>
      </c>
      <c r="B666" s="18" t="s">
        <v>1787</v>
      </c>
      <c r="C666" s="37">
        <v>567</v>
      </c>
      <c r="D666" s="38">
        <f t="shared" si="10"/>
        <v>595.35</v>
      </c>
    </row>
    <row r="667" spans="1:4" x14ac:dyDescent="0.2">
      <c r="A667" s="18" t="s">
        <v>799</v>
      </c>
      <c r="B667" s="18" t="s">
        <v>1788</v>
      </c>
      <c r="C667" s="37">
        <v>1109.5</v>
      </c>
      <c r="D667" s="38">
        <f t="shared" si="10"/>
        <v>1164.9750000000001</v>
      </c>
    </row>
    <row r="668" spans="1:4" x14ac:dyDescent="0.2">
      <c r="A668" s="18" t="s">
        <v>221</v>
      </c>
      <c r="B668" s="18" t="s">
        <v>1789</v>
      </c>
      <c r="C668" s="37">
        <v>289.5</v>
      </c>
      <c r="D668" s="38">
        <f t="shared" si="10"/>
        <v>303.97500000000002</v>
      </c>
    </row>
    <row r="669" spans="1:4" x14ac:dyDescent="0.2">
      <c r="A669" s="18" t="s">
        <v>511</v>
      </c>
      <c r="B669" s="18" t="s">
        <v>1790</v>
      </c>
      <c r="C669" s="37">
        <v>567</v>
      </c>
      <c r="D669" s="38">
        <f t="shared" si="10"/>
        <v>595.35</v>
      </c>
    </row>
    <row r="670" spans="1:4" x14ac:dyDescent="0.2">
      <c r="A670" s="18" t="s">
        <v>800</v>
      </c>
      <c r="B670" s="18" t="s">
        <v>1791</v>
      </c>
      <c r="C670" s="37">
        <v>1109.5</v>
      </c>
      <c r="D670" s="38">
        <f t="shared" si="10"/>
        <v>1164.9750000000001</v>
      </c>
    </row>
    <row r="671" spans="1:4" x14ac:dyDescent="0.2">
      <c r="A671" s="18" t="s">
        <v>222</v>
      </c>
      <c r="B671" s="18" t="s">
        <v>1792</v>
      </c>
      <c r="C671" s="37">
        <v>289.5</v>
      </c>
      <c r="D671" s="38">
        <f t="shared" si="10"/>
        <v>303.97500000000002</v>
      </c>
    </row>
    <row r="672" spans="1:4" x14ac:dyDescent="0.2">
      <c r="A672" s="18" t="s">
        <v>512</v>
      </c>
      <c r="B672" s="18" t="s">
        <v>1793</v>
      </c>
      <c r="C672" s="37">
        <v>567</v>
      </c>
      <c r="D672" s="38">
        <f t="shared" si="10"/>
        <v>595.35</v>
      </c>
    </row>
    <row r="673" spans="1:4" x14ac:dyDescent="0.2">
      <c r="A673" s="18" t="s">
        <v>801</v>
      </c>
      <c r="B673" s="18" t="s">
        <v>1794</v>
      </c>
      <c r="C673" s="37">
        <v>1109.5</v>
      </c>
      <c r="D673" s="38">
        <f t="shared" si="10"/>
        <v>1164.9750000000001</v>
      </c>
    </row>
    <row r="674" spans="1:4" x14ac:dyDescent="0.2">
      <c r="A674" s="18" t="s">
        <v>223</v>
      </c>
      <c r="B674" s="18" t="s">
        <v>1795</v>
      </c>
      <c r="C674" s="37">
        <v>289.5</v>
      </c>
      <c r="D674" s="38">
        <f t="shared" si="10"/>
        <v>303.97500000000002</v>
      </c>
    </row>
    <row r="675" spans="1:4" x14ac:dyDescent="0.2">
      <c r="A675" s="18" t="s">
        <v>513</v>
      </c>
      <c r="B675" s="18" t="s">
        <v>1796</v>
      </c>
      <c r="C675" s="37">
        <v>567</v>
      </c>
      <c r="D675" s="38">
        <f t="shared" si="10"/>
        <v>595.35</v>
      </c>
    </row>
    <row r="676" spans="1:4" x14ac:dyDescent="0.2">
      <c r="A676" s="18" t="s">
        <v>802</v>
      </c>
      <c r="B676" s="18" t="s">
        <v>1797</v>
      </c>
      <c r="C676" s="37">
        <v>1109.5</v>
      </c>
      <c r="D676" s="38">
        <f t="shared" si="10"/>
        <v>1164.9750000000001</v>
      </c>
    </row>
    <row r="677" spans="1:4" x14ac:dyDescent="0.2">
      <c r="A677" s="18" t="s">
        <v>224</v>
      </c>
      <c r="B677" s="18" t="s">
        <v>1798</v>
      </c>
      <c r="C677" s="37">
        <v>289.5</v>
      </c>
      <c r="D677" s="38">
        <f t="shared" si="10"/>
        <v>303.97500000000002</v>
      </c>
    </row>
    <row r="678" spans="1:4" x14ac:dyDescent="0.2">
      <c r="A678" s="18" t="s">
        <v>514</v>
      </c>
      <c r="B678" s="18" t="s">
        <v>1799</v>
      </c>
      <c r="C678" s="37">
        <v>567</v>
      </c>
      <c r="D678" s="38">
        <f t="shared" si="10"/>
        <v>595.35</v>
      </c>
    </row>
    <row r="679" spans="1:4" x14ac:dyDescent="0.2">
      <c r="A679" s="18" t="s">
        <v>803</v>
      </c>
      <c r="B679" s="18" t="s">
        <v>1800</v>
      </c>
      <c r="C679" s="37">
        <v>1109.5</v>
      </c>
      <c r="D679" s="38">
        <f t="shared" si="10"/>
        <v>1164.9750000000001</v>
      </c>
    </row>
    <row r="680" spans="1:4" x14ac:dyDescent="0.2">
      <c r="A680" s="18" t="s">
        <v>225</v>
      </c>
      <c r="B680" s="18" t="s">
        <v>1801</v>
      </c>
      <c r="C680" s="37">
        <v>289.5</v>
      </c>
      <c r="D680" s="38">
        <f t="shared" si="10"/>
        <v>303.97500000000002</v>
      </c>
    </row>
    <row r="681" spans="1:4" x14ac:dyDescent="0.2">
      <c r="A681" s="18" t="s">
        <v>515</v>
      </c>
      <c r="B681" s="18" t="s">
        <v>1802</v>
      </c>
      <c r="C681" s="37">
        <v>567</v>
      </c>
      <c r="D681" s="38">
        <f t="shared" si="10"/>
        <v>595.35</v>
      </c>
    </row>
    <row r="682" spans="1:4" x14ac:dyDescent="0.2">
      <c r="A682" s="18" t="s">
        <v>804</v>
      </c>
      <c r="B682" s="18" t="s">
        <v>1803</v>
      </c>
      <c r="C682" s="37">
        <v>1109.5</v>
      </c>
      <c r="D682" s="38">
        <f t="shared" si="10"/>
        <v>1164.9750000000001</v>
      </c>
    </row>
    <row r="683" spans="1:4" x14ac:dyDescent="0.2">
      <c r="A683" s="18" t="s">
        <v>226</v>
      </c>
      <c r="B683" s="18" t="s">
        <v>1804</v>
      </c>
      <c r="C683" s="37">
        <v>289.5</v>
      </c>
      <c r="D683" s="38">
        <f t="shared" si="10"/>
        <v>303.97500000000002</v>
      </c>
    </row>
    <row r="684" spans="1:4" x14ac:dyDescent="0.2">
      <c r="A684" s="18" t="s">
        <v>516</v>
      </c>
      <c r="B684" s="18" t="s">
        <v>1805</v>
      </c>
      <c r="C684" s="37">
        <v>567</v>
      </c>
      <c r="D684" s="38">
        <f t="shared" si="10"/>
        <v>595.35</v>
      </c>
    </row>
    <row r="685" spans="1:4" x14ac:dyDescent="0.2">
      <c r="A685" s="18" t="s">
        <v>805</v>
      </c>
      <c r="B685" s="18" t="s">
        <v>1806</v>
      </c>
      <c r="C685" s="37">
        <v>1109.5</v>
      </c>
      <c r="D685" s="38">
        <f t="shared" si="10"/>
        <v>1164.9750000000001</v>
      </c>
    </row>
    <row r="686" spans="1:4" x14ac:dyDescent="0.2">
      <c r="A686" s="18" t="s">
        <v>944</v>
      </c>
      <c r="B686" s="18" t="s">
        <v>1807</v>
      </c>
      <c r="C686" s="37">
        <v>289.5</v>
      </c>
      <c r="D686" s="38">
        <f t="shared" si="10"/>
        <v>303.97500000000002</v>
      </c>
    </row>
    <row r="687" spans="1:4" x14ac:dyDescent="0.2">
      <c r="A687" s="18" t="s">
        <v>945</v>
      </c>
      <c r="B687" s="18" t="s">
        <v>1808</v>
      </c>
      <c r="C687" s="37">
        <v>567</v>
      </c>
      <c r="D687" s="38">
        <f t="shared" si="10"/>
        <v>595.35</v>
      </c>
    </row>
    <row r="688" spans="1:4" x14ac:dyDescent="0.2">
      <c r="A688" s="18" t="s">
        <v>946</v>
      </c>
      <c r="B688" s="18" t="s">
        <v>1809</v>
      </c>
      <c r="C688" s="37">
        <v>1109.5</v>
      </c>
      <c r="D688" s="38">
        <f t="shared" si="10"/>
        <v>1164.9750000000001</v>
      </c>
    </row>
    <row r="689" spans="1:4" x14ac:dyDescent="0.2">
      <c r="A689" s="18" t="s">
        <v>227</v>
      </c>
      <c r="B689" s="18" t="s">
        <v>1810</v>
      </c>
      <c r="C689" s="37">
        <v>289.5</v>
      </c>
      <c r="D689" s="38">
        <f t="shared" si="10"/>
        <v>303.97500000000002</v>
      </c>
    </row>
    <row r="690" spans="1:4" x14ac:dyDescent="0.2">
      <c r="A690" s="18" t="s">
        <v>517</v>
      </c>
      <c r="B690" s="18" t="s">
        <v>1811</v>
      </c>
      <c r="C690" s="37">
        <v>567</v>
      </c>
      <c r="D690" s="38">
        <f t="shared" si="10"/>
        <v>595.35</v>
      </c>
    </row>
    <row r="691" spans="1:4" x14ac:dyDescent="0.2">
      <c r="A691" s="18" t="s">
        <v>806</v>
      </c>
      <c r="B691" s="18" t="s">
        <v>1812</v>
      </c>
      <c r="C691" s="37">
        <v>1109.5</v>
      </c>
      <c r="D691" s="38">
        <f t="shared" si="10"/>
        <v>1164.9750000000001</v>
      </c>
    </row>
    <row r="692" spans="1:4" x14ac:dyDescent="0.2">
      <c r="A692" s="18" t="s">
        <v>228</v>
      </c>
      <c r="B692" s="18" t="s">
        <v>1813</v>
      </c>
      <c r="C692" s="37">
        <v>289.5</v>
      </c>
      <c r="D692" s="38">
        <f t="shared" si="10"/>
        <v>303.97500000000002</v>
      </c>
    </row>
    <row r="693" spans="1:4" x14ac:dyDescent="0.2">
      <c r="A693" s="18" t="s">
        <v>518</v>
      </c>
      <c r="B693" s="18" t="s">
        <v>1814</v>
      </c>
      <c r="C693" s="37">
        <v>567</v>
      </c>
      <c r="D693" s="38">
        <f t="shared" si="10"/>
        <v>595.35</v>
      </c>
    </row>
    <row r="694" spans="1:4" x14ac:dyDescent="0.2">
      <c r="A694" s="18" t="s">
        <v>807</v>
      </c>
      <c r="B694" s="18" t="s">
        <v>1815</v>
      </c>
      <c r="C694" s="37">
        <v>1109.5</v>
      </c>
      <c r="D694" s="38">
        <f t="shared" si="10"/>
        <v>1164.9750000000001</v>
      </c>
    </row>
    <row r="695" spans="1:4" x14ac:dyDescent="0.2">
      <c r="A695" s="18" t="s">
        <v>229</v>
      </c>
      <c r="B695" s="18" t="s">
        <v>2292</v>
      </c>
      <c r="C695" s="37">
        <v>289.5</v>
      </c>
      <c r="D695" s="38">
        <f t="shared" si="10"/>
        <v>303.97500000000002</v>
      </c>
    </row>
    <row r="696" spans="1:4" x14ac:dyDescent="0.2">
      <c r="A696" s="18" t="s">
        <v>519</v>
      </c>
      <c r="B696" s="18" t="s">
        <v>2293</v>
      </c>
      <c r="C696" s="37">
        <v>567</v>
      </c>
      <c r="D696" s="38">
        <f t="shared" si="10"/>
        <v>595.35</v>
      </c>
    </row>
    <row r="697" spans="1:4" x14ac:dyDescent="0.2">
      <c r="A697" s="18" t="s">
        <v>808</v>
      </c>
      <c r="B697" s="18" t="s">
        <v>2294</v>
      </c>
      <c r="C697" s="37">
        <v>1109.5</v>
      </c>
      <c r="D697" s="38">
        <f t="shared" si="10"/>
        <v>1164.9750000000001</v>
      </c>
    </row>
    <row r="698" spans="1:4" x14ac:dyDescent="0.2">
      <c r="A698" s="18" t="s">
        <v>1021</v>
      </c>
      <c r="B698" s="18" t="s">
        <v>1816</v>
      </c>
      <c r="C698" s="37">
        <v>289.5</v>
      </c>
      <c r="D698" s="38">
        <f t="shared" si="10"/>
        <v>303.97500000000002</v>
      </c>
    </row>
    <row r="699" spans="1:4" x14ac:dyDescent="0.2">
      <c r="A699" s="18" t="s">
        <v>1022</v>
      </c>
      <c r="B699" s="18" t="s">
        <v>1817</v>
      </c>
      <c r="C699" s="37">
        <v>567</v>
      </c>
      <c r="D699" s="38">
        <f t="shared" si="10"/>
        <v>595.35</v>
      </c>
    </row>
    <row r="700" spans="1:4" x14ac:dyDescent="0.2">
      <c r="A700" s="18" t="s">
        <v>1023</v>
      </c>
      <c r="B700" s="18" t="s">
        <v>1818</v>
      </c>
      <c r="C700" s="37">
        <v>1109.5</v>
      </c>
      <c r="D700" s="38">
        <f t="shared" si="10"/>
        <v>1164.9750000000001</v>
      </c>
    </row>
    <row r="701" spans="1:4" x14ac:dyDescent="0.2">
      <c r="A701" s="18" t="s">
        <v>809</v>
      </c>
      <c r="B701" s="18" t="s">
        <v>1819</v>
      </c>
      <c r="C701" s="37">
        <v>567</v>
      </c>
      <c r="D701" s="38">
        <f t="shared" si="10"/>
        <v>595.35</v>
      </c>
    </row>
    <row r="702" spans="1:4" x14ac:dyDescent="0.2">
      <c r="A702" s="18" t="s">
        <v>230</v>
      </c>
      <c r="B702" s="18" t="s">
        <v>1820</v>
      </c>
      <c r="C702" s="37">
        <v>289.5</v>
      </c>
      <c r="D702" s="38">
        <f t="shared" si="10"/>
        <v>303.97500000000002</v>
      </c>
    </row>
    <row r="703" spans="1:4" x14ac:dyDescent="0.2">
      <c r="A703" s="18" t="s">
        <v>520</v>
      </c>
      <c r="B703" s="18" t="s">
        <v>1821</v>
      </c>
      <c r="C703" s="37">
        <v>567</v>
      </c>
      <c r="D703" s="38">
        <f t="shared" si="10"/>
        <v>595.35</v>
      </c>
    </row>
    <row r="704" spans="1:4" x14ac:dyDescent="0.2">
      <c r="A704" s="18" t="s">
        <v>2404</v>
      </c>
      <c r="B704" s="18" t="s">
        <v>2405</v>
      </c>
      <c r="C704" s="37">
        <v>1109.5</v>
      </c>
      <c r="D704" s="38">
        <f t="shared" si="10"/>
        <v>1164.9750000000001</v>
      </c>
    </row>
    <row r="705" spans="1:4" x14ac:dyDescent="0.2">
      <c r="A705" s="18" t="s">
        <v>231</v>
      </c>
      <c r="B705" s="18" t="s">
        <v>1822</v>
      </c>
      <c r="C705" s="37">
        <v>289.5</v>
      </c>
      <c r="D705" s="38">
        <f t="shared" si="10"/>
        <v>303.97500000000002</v>
      </c>
    </row>
    <row r="706" spans="1:4" x14ac:dyDescent="0.2">
      <c r="A706" s="18" t="s">
        <v>521</v>
      </c>
      <c r="B706" s="18" t="s">
        <v>1823</v>
      </c>
      <c r="C706" s="37">
        <v>567</v>
      </c>
      <c r="D706" s="38">
        <f t="shared" si="10"/>
        <v>595.35</v>
      </c>
    </row>
    <row r="707" spans="1:4" x14ac:dyDescent="0.2">
      <c r="A707" s="18" t="s">
        <v>2406</v>
      </c>
      <c r="B707" s="18" t="s">
        <v>2407</v>
      </c>
      <c r="C707" s="37">
        <v>1109.5</v>
      </c>
      <c r="D707" s="38">
        <f t="shared" si="10"/>
        <v>1164.9750000000001</v>
      </c>
    </row>
    <row r="708" spans="1:4" x14ac:dyDescent="0.2">
      <c r="A708" s="18" t="s">
        <v>232</v>
      </c>
      <c r="B708" s="18" t="s">
        <v>1824</v>
      </c>
      <c r="C708" s="37">
        <v>289.5</v>
      </c>
      <c r="D708" s="38">
        <f t="shared" si="10"/>
        <v>303.97500000000002</v>
      </c>
    </row>
    <row r="709" spans="1:4" x14ac:dyDescent="0.2">
      <c r="A709" s="18" t="s">
        <v>522</v>
      </c>
      <c r="B709" s="18" t="s">
        <v>1825</v>
      </c>
      <c r="C709" s="37">
        <v>567</v>
      </c>
      <c r="D709" s="38">
        <f t="shared" si="10"/>
        <v>595.35</v>
      </c>
    </row>
    <row r="710" spans="1:4" x14ac:dyDescent="0.2">
      <c r="A710" s="18" t="s">
        <v>2408</v>
      </c>
      <c r="B710" s="18" t="s">
        <v>2409</v>
      </c>
      <c r="C710" s="37">
        <v>1109.5</v>
      </c>
      <c r="D710" s="38">
        <f t="shared" si="10"/>
        <v>1164.9750000000001</v>
      </c>
    </row>
    <row r="711" spans="1:4" x14ac:dyDescent="0.2">
      <c r="A711" s="18" t="s">
        <v>233</v>
      </c>
      <c r="B711" s="18" t="s">
        <v>1826</v>
      </c>
      <c r="C711" s="37">
        <v>289.5</v>
      </c>
      <c r="D711" s="38">
        <f t="shared" si="10"/>
        <v>303.97500000000002</v>
      </c>
    </row>
    <row r="712" spans="1:4" x14ac:dyDescent="0.2">
      <c r="A712" s="18" t="s">
        <v>523</v>
      </c>
      <c r="B712" s="18" t="s">
        <v>1827</v>
      </c>
      <c r="C712" s="37">
        <v>567</v>
      </c>
      <c r="D712" s="38">
        <f t="shared" ref="D712:D775" si="11">C712*1.05</f>
        <v>595.35</v>
      </c>
    </row>
    <row r="713" spans="1:4" x14ac:dyDescent="0.2">
      <c r="A713" s="18" t="s">
        <v>810</v>
      </c>
      <c r="B713" s="18" t="s">
        <v>1828</v>
      </c>
      <c r="C713" s="37">
        <v>1109.5</v>
      </c>
      <c r="D713" s="38">
        <f t="shared" si="11"/>
        <v>1164.9750000000001</v>
      </c>
    </row>
    <row r="714" spans="1:4" x14ac:dyDescent="0.2">
      <c r="A714" s="18" t="s">
        <v>234</v>
      </c>
      <c r="B714" s="18" t="s">
        <v>1829</v>
      </c>
      <c r="C714" s="37">
        <v>289.5</v>
      </c>
      <c r="D714" s="38">
        <f t="shared" si="11"/>
        <v>303.97500000000002</v>
      </c>
    </row>
    <row r="715" spans="1:4" x14ac:dyDescent="0.2">
      <c r="A715" s="18" t="s">
        <v>524</v>
      </c>
      <c r="B715" s="18" t="s">
        <v>1830</v>
      </c>
      <c r="C715" s="37">
        <v>567</v>
      </c>
      <c r="D715" s="38">
        <f t="shared" si="11"/>
        <v>595.35</v>
      </c>
    </row>
    <row r="716" spans="1:4" x14ac:dyDescent="0.2">
      <c r="A716" s="18" t="s">
        <v>811</v>
      </c>
      <c r="B716" s="18" t="s">
        <v>1831</v>
      </c>
      <c r="C716" s="37">
        <v>1109.5</v>
      </c>
      <c r="D716" s="38">
        <f t="shared" si="11"/>
        <v>1164.9750000000001</v>
      </c>
    </row>
    <row r="717" spans="1:4" x14ac:dyDescent="0.2">
      <c r="A717" s="18" t="s">
        <v>235</v>
      </c>
      <c r="B717" s="18" t="s">
        <v>1832</v>
      </c>
      <c r="C717" s="37">
        <v>289.5</v>
      </c>
      <c r="D717" s="38">
        <f t="shared" si="11"/>
        <v>303.97500000000002</v>
      </c>
    </row>
    <row r="718" spans="1:4" x14ac:dyDescent="0.2">
      <c r="A718" s="18" t="s">
        <v>525</v>
      </c>
      <c r="B718" s="18" t="s">
        <v>1833</v>
      </c>
      <c r="C718" s="37">
        <v>567</v>
      </c>
      <c r="D718" s="38">
        <f t="shared" si="11"/>
        <v>595.35</v>
      </c>
    </row>
    <row r="719" spans="1:4" x14ac:dyDescent="0.2">
      <c r="A719" s="18" t="s">
        <v>812</v>
      </c>
      <c r="B719" s="18" t="s">
        <v>1834</v>
      </c>
      <c r="C719" s="37">
        <v>1109.5</v>
      </c>
      <c r="D719" s="38">
        <f t="shared" si="11"/>
        <v>1164.9750000000001</v>
      </c>
    </row>
    <row r="720" spans="1:4" x14ac:dyDescent="0.2">
      <c r="A720" s="18" t="s">
        <v>884</v>
      </c>
      <c r="B720" s="18" t="s">
        <v>1835</v>
      </c>
      <c r="C720" s="37">
        <v>289.5</v>
      </c>
      <c r="D720" s="38">
        <f t="shared" si="11"/>
        <v>303.97500000000002</v>
      </c>
    </row>
    <row r="721" spans="1:4" x14ac:dyDescent="0.2">
      <c r="A721" s="18" t="s">
        <v>886</v>
      </c>
      <c r="B721" s="18" t="s">
        <v>1836</v>
      </c>
      <c r="C721" s="37">
        <v>567</v>
      </c>
      <c r="D721" s="38">
        <f t="shared" si="11"/>
        <v>595.35</v>
      </c>
    </row>
    <row r="722" spans="1:4" x14ac:dyDescent="0.2">
      <c r="A722" s="18" t="s">
        <v>885</v>
      </c>
      <c r="B722" s="18" t="s">
        <v>1837</v>
      </c>
      <c r="C722" s="37">
        <v>1109.5</v>
      </c>
      <c r="D722" s="38">
        <f t="shared" si="11"/>
        <v>1164.9750000000001</v>
      </c>
    </row>
    <row r="723" spans="1:4" x14ac:dyDescent="0.2">
      <c r="A723" s="18" t="s">
        <v>236</v>
      </c>
      <c r="B723" s="18" t="s">
        <v>1838</v>
      </c>
      <c r="C723" s="37">
        <v>289.5</v>
      </c>
      <c r="D723" s="38">
        <f t="shared" si="11"/>
        <v>303.97500000000002</v>
      </c>
    </row>
    <row r="724" spans="1:4" x14ac:dyDescent="0.2">
      <c r="A724" s="18" t="s">
        <v>526</v>
      </c>
      <c r="B724" s="18" t="s">
        <v>1839</v>
      </c>
      <c r="C724" s="37">
        <v>567</v>
      </c>
      <c r="D724" s="38">
        <f t="shared" si="11"/>
        <v>595.35</v>
      </c>
    </row>
    <row r="725" spans="1:4" x14ac:dyDescent="0.2">
      <c r="A725" s="18" t="s">
        <v>813</v>
      </c>
      <c r="B725" s="18" t="s">
        <v>1840</v>
      </c>
      <c r="C725" s="37">
        <v>1109.5</v>
      </c>
      <c r="D725" s="38">
        <f t="shared" si="11"/>
        <v>1164.9750000000001</v>
      </c>
    </row>
    <row r="726" spans="1:4" x14ac:dyDescent="0.2">
      <c r="A726" s="18" t="s">
        <v>237</v>
      </c>
      <c r="B726" s="18" t="s">
        <v>1841</v>
      </c>
      <c r="C726" s="37">
        <v>289.5</v>
      </c>
      <c r="D726" s="38">
        <f t="shared" si="11"/>
        <v>303.97500000000002</v>
      </c>
    </row>
    <row r="727" spans="1:4" x14ac:dyDescent="0.2">
      <c r="A727" s="18" t="s">
        <v>527</v>
      </c>
      <c r="B727" s="18" t="s">
        <v>1842</v>
      </c>
      <c r="C727" s="37">
        <v>567</v>
      </c>
      <c r="D727" s="38">
        <f t="shared" si="11"/>
        <v>595.35</v>
      </c>
    </row>
    <row r="728" spans="1:4" x14ac:dyDescent="0.2">
      <c r="A728" s="18" t="s">
        <v>814</v>
      </c>
      <c r="B728" s="18" t="s">
        <v>1843</v>
      </c>
      <c r="C728" s="37">
        <v>1109.5</v>
      </c>
      <c r="D728" s="38">
        <f t="shared" si="11"/>
        <v>1164.9750000000001</v>
      </c>
    </row>
    <row r="729" spans="1:4" x14ac:dyDescent="0.2">
      <c r="A729" s="18" t="s">
        <v>238</v>
      </c>
      <c r="B729" s="18" t="s">
        <v>1844</v>
      </c>
      <c r="C729" s="37">
        <v>289.5</v>
      </c>
      <c r="D729" s="38">
        <f t="shared" si="11"/>
        <v>303.97500000000002</v>
      </c>
    </row>
    <row r="730" spans="1:4" x14ac:dyDescent="0.2">
      <c r="A730" s="18" t="s">
        <v>528</v>
      </c>
      <c r="B730" s="18" t="s">
        <v>1845</v>
      </c>
      <c r="C730" s="37">
        <v>567</v>
      </c>
      <c r="D730" s="38">
        <f t="shared" si="11"/>
        <v>595.35</v>
      </c>
    </row>
    <row r="731" spans="1:4" x14ac:dyDescent="0.2">
      <c r="A731" s="18" t="s">
        <v>815</v>
      </c>
      <c r="B731" s="18" t="s">
        <v>1846</v>
      </c>
      <c r="C731" s="37">
        <v>1109.5</v>
      </c>
      <c r="D731" s="38">
        <f t="shared" si="11"/>
        <v>1164.9750000000001</v>
      </c>
    </row>
    <row r="732" spans="1:4" x14ac:dyDescent="0.2">
      <c r="A732" s="18" t="s">
        <v>239</v>
      </c>
      <c r="B732" s="18" t="s">
        <v>1847</v>
      </c>
      <c r="C732" s="37">
        <v>289.5</v>
      </c>
      <c r="D732" s="38">
        <f t="shared" si="11"/>
        <v>303.97500000000002</v>
      </c>
    </row>
    <row r="733" spans="1:4" x14ac:dyDescent="0.2">
      <c r="A733" s="18" t="s">
        <v>529</v>
      </c>
      <c r="B733" s="18" t="s">
        <v>1848</v>
      </c>
      <c r="C733" s="37">
        <v>567</v>
      </c>
      <c r="D733" s="38">
        <f t="shared" si="11"/>
        <v>595.35</v>
      </c>
    </row>
    <row r="734" spans="1:4" x14ac:dyDescent="0.2">
      <c r="A734" s="18" t="s">
        <v>816</v>
      </c>
      <c r="B734" s="18" t="s">
        <v>1849</v>
      </c>
      <c r="C734" s="37">
        <v>1109.5</v>
      </c>
      <c r="D734" s="38">
        <f t="shared" si="11"/>
        <v>1164.9750000000001</v>
      </c>
    </row>
    <row r="735" spans="1:4" x14ac:dyDescent="0.2">
      <c r="A735" s="18" t="s">
        <v>240</v>
      </c>
      <c r="B735" s="18" t="s">
        <v>1850</v>
      </c>
      <c r="C735" s="37">
        <v>289.5</v>
      </c>
      <c r="D735" s="38">
        <f t="shared" si="11"/>
        <v>303.97500000000002</v>
      </c>
    </row>
    <row r="736" spans="1:4" x14ac:dyDescent="0.2">
      <c r="A736" s="18" t="s">
        <v>530</v>
      </c>
      <c r="B736" s="18" t="s">
        <v>1851</v>
      </c>
      <c r="C736" s="37">
        <v>567</v>
      </c>
      <c r="D736" s="38">
        <f t="shared" si="11"/>
        <v>595.35</v>
      </c>
    </row>
    <row r="737" spans="1:4" x14ac:dyDescent="0.2">
      <c r="A737" s="18" t="s">
        <v>817</v>
      </c>
      <c r="B737" s="18" t="s">
        <v>1852</v>
      </c>
      <c r="C737" s="37">
        <v>1109.5</v>
      </c>
      <c r="D737" s="38">
        <f t="shared" si="11"/>
        <v>1164.9750000000001</v>
      </c>
    </row>
    <row r="738" spans="1:4" x14ac:dyDescent="0.2">
      <c r="A738" s="18" t="s">
        <v>302</v>
      </c>
      <c r="B738" s="18" t="s">
        <v>1853</v>
      </c>
      <c r="C738" s="37">
        <v>289.5</v>
      </c>
      <c r="D738" s="38">
        <f t="shared" si="11"/>
        <v>303.97500000000002</v>
      </c>
    </row>
    <row r="739" spans="1:4" x14ac:dyDescent="0.2">
      <c r="A739" s="18" t="s">
        <v>592</v>
      </c>
      <c r="B739" s="18" t="s">
        <v>1854</v>
      </c>
      <c r="C739" s="37">
        <v>567</v>
      </c>
      <c r="D739" s="38">
        <f t="shared" si="11"/>
        <v>595.35</v>
      </c>
    </row>
    <row r="740" spans="1:4" x14ac:dyDescent="0.2">
      <c r="A740" s="18" t="s">
        <v>876</v>
      </c>
      <c r="B740" s="18" t="s">
        <v>1855</v>
      </c>
      <c r="C740" s="37">
        <v>1109.5</v>
      </c>
      <c r="D740" s="38">
        <f t="shared" si="11"/>
        <v>1164.9750000000001</v>
      </c>
    </row>
    <row r="741" spans="1:4" x14ac:dyDescent="0.2">
      <c r="A741" s="18" t="s">
        <v>241</v>
      </c>
      <c r="B741" s="18" t="s">
        <v>1856</v>
      </c>
      <c r="C741" s="37">
        <v>289.5</v>
      </c>
      <c r="D741" s="38">
        <f t="shared" si="11"/>
        <v>303.97500000000002</v>
      </c>
    </row>
    <row r="742" spans="1:4" x14ac:dyDescent="0.2">
      <c r="A742" s="18" t="s">
        <v>531</v>
      </c>
      <c r="B742" s="18" t="s">
        <v>1857</v>
      </c>
      <c r="C742" s="37">
        <v>567</v>
      </c>
      <c r="D742" s="38">
        <f t="shared" si="11"/>
        <v>595.35</v>
      </c>
    </row>
    <row r="743" spans="1:4" x14ac:dyDescent="0.2">
      <c r="A743" s="18" t="s">
        <v>818</v>
      </c>
      <c r="B743" s="18" t="s">
        <v>1858</v>
      </c>
      <c r="C743" s="37">
        <v>1109.5</v>
      </c>
      <c r="D743" s="38">
        <f t="shared" si="11"/>
        <v>1164.9750000000001</v>
      </c>
    </row>
    <row r="744" spans="1:4" x14ac:dyDescent="0.2">
      <c r="A744" s="18" t="s">
        <v>242</v>
      </c>
      <c r="B744" s="18" t="s">
        <v>1859</v>
      </c>
      <c r="C744" s="37">
        <v>289.5</v>
      </c>
      <c r="D744" s="38">
        <f t="shared" si="11"/>
        <v>303.97500000000002</v>
      </c>
    </row>
    <row r="745" spans="1:4" x14ac:dyDescent="0.2">
      <c r="A745" s="18" t="s">
        <v>532</v>
      </c>
      <c r="B745" s="18" t="s">
        <v>1860</v>
      </c>
      <c r="C745" s="37">
        <v>567</v>
      </c>
      <c r="D745" s="38">
        <f t="shared" si="11"/>
        <v>595.35</v>
      </c>
    </row>
    <row r="746" spans="1:4" x14ac:dyDescent="0.2">
      <c r="A746" s="18" t="s">
        <v>819</v>
      </c>
      <c r="B746" s="18" t="s">
        <v>1861</v>
      </c>
      <c r="C746" s="37">
        <v>1109.5</v>
      </c>
      <c r="D746" s="38">
        <f t="shared" si="11"/>
        <v>1164.9750000000001</v>
      </c>
    </row>
    <row r="747" spans="1:4" x14ac:dyDescent="0.2">
      <c r="A747" s="18" t="s">
        <v>243</v>
      </c>
      <c r="B747" s="18" t="s">
        <v>1862</v>
      </c>
      <c r="C747" s="37">
        <v>289.5</v>
      </c>
      <c r="D747" s="38">
        <f t="shared" si="11"/>
        <v>303.97500000000002</v>
      </c>
    </row>
    <row r="748" spans="1:4" x14ac:dyDescent="0.2">
      <c r="A748" s="18" t="s">
        <v>533</v>
      </c>
      <c r="B748" s="18" t="s">
        <v>1863</v>
      </c>
      <c r="C748" s="37">
        <v>567</v>
      </c>
      <c r="D748" s="38">
        <f t="shared" si="11"/>
        <v>595.35</v>
      </c>
    </row>
    <row r="749" spans="1:4" x14ac:dyDescent="0.2">
      <c r="A749" s="18" t="s">
        <v>820</v>
      </c>
      <c r="B749" s="18" t="s">
        <v>1864</v>
      </c>
      <c r="C749" s="37">
        <v>1109.5</v>
      </c>
      <c r="D749" s="38">
        <f t="shared" si="11"/>
        <v>1164.9750000000001</v>
      </c>
    </row>
    <row r="750" spans="1:4" x14ac:dyDescent="0.2">
      <c r="A750" s="18" t="s">
        <v>244</v>
      </c>
      <c r="B750" s="18" t="s">
        <v>1865</v>
      </c>
      <c r="C750" s="37">
        <v>289.5</v>
      </c>
      <c r="D750" s="38">
        <f t="shared" si="11"/>
        <v>303.97500000000002</v>
      </c>
    </row>
    <row r="751" spans="1:4" x14ac:dyDescent="0.2">
      <c r="A751" s="18" t="s">
        <v>534</v>
      </c>
      <c r="B751" s="18" t="s">
        <v>1866</v>
      </c>
      <c r="C751" s="37">
        <v>567</v>
      </c>
      <c r="D751" s="38">
        <f t="shared" si="11"/>
        <v>595.35</v>
      </c>
    </row>
    <row r="752" spans="1:4" x14ac:dyDescent="0.2">
      <c r="A752" s="18" t="s">
        <v>821</v>
      </c>
      <c r="B752" s="18" t="s">
        <v>1867</v>
      </c>
      <c r="C752" s="37">
        <v>1109.5</v>
      </c>
      <c r="D752" s="38">
        <f t="shared" si="11"/>
        <v>1164.9750000000001</v>
      </c>
    </row>
    <row r="753" spans="1:4" x14ac:dyDescent="0.2">
      <c r="A753" s="18" t="s">
        <v>245</v>
      </c>
      <c r="B753" s="18" t="s">
        <v>1868</v>
      </c>
      <c r="C753" s="37">
        <v>289.5</v>
      </c>
      <c r="D753" s="38">
        <f t="shared" si="11"/>
        <v>303.97500000000002</v>
      </c>
    </row>
    <row r="754" spans="1:4" x14ac:dyDescent="0.2">
      <c r="A754" s="18" t="s">
        <v>535</v>
      </c>
      <c r="B754" s="18" t="s">
        <v>1869</v>
      </c>
      <c r="C754" s="37">
        <v>567</v>
      </c>
      <c r="D754" s="38">
        <f t="shared" si="11"/>
        <v>595.35</v>
      </c>
    </row>
    <row r="755" spans="1:4" x14ac:dyDescent="0.2">
      <c r="A755" s="18" t="s">
        <v>822</v>
      </c>
      <c r="B755" s="18" t="s">
        <v>1870</v>
      </c>
      <c r="C755" s="37">
        <v>1109.5</v>
      </c>
      <c r="D755" s="38">
        <f t="shared" si="11"/>
        <v>1164.9750000000001</v>
      </c>
    </row>
    <row r="756" spans="1:4" x14ac:dyDescent="0.2">
      <c r="A756" s="18" t="s">
        <v>246</v>
      </c>
      <c r="B756" s="18" t="s">
        <v>1871</v>
      </c>
      <c r="C756" s="37">
        <v>289.5</v>
      </c>
      <c r="D756" s="38">
        <f t="shared" si="11"/>
        <v>303.97500000000002</v>
      </c>
    </row>
    <row r="757" spans="1:4" x14ac:dyDescent="0.2">
      <c r="A757" s="18" t="s">
        <v>536</v>
      </c>
      <c r="B757" s="18" t="s">
        <v>1872</v>
      </c>
      <c r="C757" s="37">
        <v>567</v>
      </c>
      <c r="D757" s="38">
        <f t="shared" si="11"/>
        <v>595.35</v>
      </c>
    </row>
    <row r="758" spans="1:4" x14ac:dyDescent="0.2">
      <c r="A758" s="18" t="s">
        <v>823</v>
      </c>
      <c r="B758" s="18" t="s">
        <v>1873</v>
      </c>
      <c r="C758" s="37">
        <v>1109.5</v>
      </c>
      <c r="D758" s="38">
        <f t="shared" si="11"/>
        <v>1164.9750000000001</v>
      </c>
    </row>
    <row r="759" spans="1:4" x14ac:dyDescent="0.2">
      <c r="A759" s="18" t="s">
        <v>1083</v>
      </c>
      <c r="B759" s="18" t="s">
        <v>1874</v>
      </c>
      <c r="C759" s="37">
        <v>289.5</v>
      </c>
      <c r="D759" s="38">
        <f t="shared" si="11"/>
        <v>303.97500000000002</v>
      </c>
    </row>
    <row r="760" spans="1:4" x14ac:dyDescent="0.2">
      <c r="A760" s="18" t="s">
        <v>1084</v>
      </c>
      <c r="B760" s="18" t="s">
        <v>1875</v>
      </c>
      <c r="C760" s="37">
        <v>567</v>
      </c>
      <c r="D760" s="38">
        <f t="shared" si="11"/>
        <v>595.35</v>
      </c>
    </row>
    <row r="761" spans="1:4" x14ac:dyDescent="0.2">
      <c r="A761" s="18" t="s">
        <v>1085</v>
      </c>
      <c r="B761" s="18" t="s">
        <v>1876</v>
      </c>
      <c r="C761" s="37">
        <v>1109.5</v>
      </c>
      <c r="D761" s="38">
        <f t="shared" si="11"/>
        <v>1164.9750000000001</v>
      </c>
    </row>
    <row r="762" spans="1:4" x14ac:dyDescent="0.2">
      <c r="A762" s="18" t="s">
        <v>247</v>
      </c>
      <c r="B762" s="18" t="s">
        <v>1877</v>
      </c>
      <c r="C762" s="37">
        <v>289.5</v>
      </c>
      <c r="D762" s="38">
        <f t="shared" si="11"/>
        <v>303.97500000000002</v>
      </c>
    </row>
    <row r="763" spans="1:4" x14ac:dyDescent="0.2">
      <c r="A763" s="18" t="s">
        <v>537</v>
      </c>
      <c r="B763" s="18" t="s">
        <v>1878</v>
      </c>
      <c r="C763" s="37">
        <v>567</v>
      </c>
      <c r="D763" s="38">
        <f t="shared" si="11"/>
        <v>595.35</v>
      </c>
    </row>
    <row r="764" spans="1:4" x14ac:dyDescent="0.2">
      <c r="A764" s="18" t="s">
        <v>824</v>
      </c>
      <c r="B764" s="18" t="s">
        <v>1879</v>
      </c>
      <c r="C764" s="37">
        <v>1109.5</v>
      </c>
      <c r="D764" s="38">
        <f t="shared" si="11"/>
        <v>1164.9750000000001</v>
      </c>
    </row>
    <row r="765" spans="1:4" x14ac:dyDescent="0.2">
      <c r="A765" s="18" t="s">
        <v>248</v>
      </c>
      <c r="B765" s="18" t="s">
        <v>1880</v>
      </c>
      <c r="C765" s="37">
        <v>289.5</v>
      </c>
      <c r="D765" s="38">
        <f t="shared" si="11"/>
        <v>303.97500000000002</v>
      </c>
    </row>
    <row r="766" spans="1:4" x14ac:dyDescent="0.2">
      <c r="A766" s="18" t="s">
        <v>538</v>
      </c>
      <c r="B766" s="18" t="s">
        <v>1881</v>
      </c>
      <c r="C766" s="37">
        <v>567</v>
      </c>
      <c r="D766" s="38">
        <f t="shared" si="11"/>
        <v>595.35</v>
      </c>
    </row>
    <row r="767" spans="1:4" x14ac:dyDescent="0.2">
      <c r="A767" s="18" t="s">
        <v>825</v>
      </c>
      <c r="B767" s="18" t="s">
        <v>1882</v>
      </c>
      <c r="C767" s="37">
        <v>1109.5</v>
      </c>
      <c r="D767" s="38">
        <f t="shared" si="11"/>
        <v>1164.9750000000001</v>
      </c>
    </row>
    <row r="768" spans="1:4" x14ac:dyDescent="0.2">
      <c r="A768" s="18" t="s">
        <v>249</v>
      </c>
      <c r="B768" s="18" t="s">
        <v>1883</v>
      </c>
      <c r="C768" s="37">
        <v>289.5</v>
      </c>
      <c r="D768" s="38">
        <f t="shared" si="11"/>
        <v>303.97500000000002</v>
      </c>
    </row>
    <row r="769" spans="1:4" x14ac:dyDescent="0.2">
      <c r="A769" s="18" t="s">
        <v>539</v>
      </c>
      <c r="B769" s="18" t="s">
        <v>1884</v>
      </c>
      <c r="C769" s="37">
        <v>567</v>
      </c>
      <c r="D769" s="38">
        <f t="shared" si="11"/>
        <v>595.35</v>
      </c>
    </row>
    <row r="770" spans="1:4" x14ac:dyDescent="0.2">
      <c r="A770" s="18" t="s">
        <v>826</v>
      </c>
      <c r="B770" s="18" t="s">
        <v>1885</v>
      </c>
      <c r="C770" s="37">
        <v>1109.5</v>
      </c>
      <c r="D770" s="38">
        <f t="shared" si="11"/>
        <v>1164.9750000000001</v>
      </c>
    </row>
    <row r="771" spans="1:4" x14ac:dyDescent="0.2">
      <c r="A771" s="18" t="s">
        <v>887</v>
      </c>
      <c r="B771" s="18" t="s">
        <v>1886</v>
      </c>
      <c r="C771" s="37">
        <v>289.5</v>
      </c>
      <c r="D771" s="38">
        <f t="shared" si="11"/>
        <v>303.97500000000002</v>
      </c>
    </row>
    <row r="772" spans="1:4" x14ac:dyDescent="0.2">
      <c r="A772" s="18" t="s">
        <v>889</v>
      </c>
      <c r="B772" s="18" t="s">
        <v>1887</v>
      </c>
      <c r="C772" s="37">
        <v>567</v>
      </c>
      <c r="D772" s="38">
        <f t="shared" si="11"/>
        <v>595.35</v>
      </c>
    </row>
    <row r="773" spans="1:4" x14ac:dyDescent="0.2">
      <c r="A773" s="18" t="s">
        <v>888</v>
      </c>
      <c r="B773" s="18" t="s">
        <v>1888</v>
      </c>
      <c r="C773" s="37">
        <v>1109.5</v>
      </c>
      <c r="D773" s="38">
        <f t="shared" si="11"/>
        <v>1164.9750000000001</v>
      </c>
    </row>
    <row r="774" spans="1:4" x14ac:dyDescent="0.2">
      <c r="A774" s="18" t="s">
        <v>250</v>
      </c>
      <c r="B774" s="18" t="s">
        <v>1889</v>
      </c>
      <c r="C774" s="37">
        <v>289.5</v>
      </c>
      <c r="D774" s="38">
        <f t="shared" si="11"/>
        <v>303.97500000000002</v>
      </c>
    </row>
    <row r="775" spans="1:4" x14ac:dyDescent="0.2">
      <c r="A775" s="18" t="s">
        <v>540</v>
      </c>
      <c r="B775" s="18" t="s">
        <v>1890</v>
      </c>
      <c r="C775" s="37">
        <v>567</v>
      </c>
      <c r="D775" s="38">
        <f t="shared" si="11"/>
        <v>595.35</v>
      </c>
    </row>
    <row r="776" spans="1:4" x14ac:dyDescent="0.2">
      <c r="A776" s="18" t="s">
        <v>827</v>
      </c>
      <c r="B776" s="18" t="s">
        <v>1891</v>
      </c>
      <c r="C776" s="37">
        <v>1109.5</v>
      </c>
      <c r="D776" s="38">
        <f t="shared" ref="D776:D839" si="12">C776*1.05</f>
        <v>1164.9750000000001</v>
      </c>
    </row>
    <row r="777" spans="1:4" x14ac:dyDescent="0.2">
      <c r="A777" s="18" t="s">
        <v>251</v>
      </c>
      <c r="B777" s="18" t="s">
        <v>1892</v>
      </c>
      <c r="C777" s="37">
        <v>289.5</v>
      </c>
      <c r="D777" s="38">
        <f t="shared" si="12"/>
        <v>303.97500000000002</v>
      </c>
    </row>
    <row r="778" spans="1:4" x14ac:dyDescent="0.2">
      <c r="A778" s="18" t="s">
        <v>541</v>
      </c>
      <c r="B778" s="18" t="s">
        <v>1893</v>
      </c>
      <c r="C778" s="37">
        <v>567</v>
      </c>
      <c r="D778" s="38">
        <f t="shared" si="12"/>
        <v>595.35</v>
      </c>
    </row>
    <row r="779" spans="1:4" x14ac:dyDescent="0.2">
      <c r="A779" s="18" t="s">
        <v>828</v>
      </c>
      <c r="B779" s="18" t="s">
        <v>1894</v>
      </c>
      <c r="C779" s="37">
        <v>1109.5</v>
      </c>
      <c r="D779" s="38">
        <f t="shared" si="12"/>
        <v>1164.9750000000001</v>
      </c>
    </row>
    <row r="780" spans="1:4" x14ac:dyDescent="0.2">
      <c r="A780" s="18" t="s">
        <v>252</v>
      </c>
      <c r="B780" s="18" t="s">
        <v>1895</v>
      </c>
      <c r="C780" s="37">
        <v>289.5</v>
      </c>
      <c r="D780" s="38">
        <f t="shared" si="12"/>
        <v>303.97500000000002</v>
      </c>
    </row>
    <row r="781" spans="1:4" x14ac:dyDescent="0.2">
      <c r="A781" s="18" t="s">
        <v>542</v>
      </c>
      <c r="B781" s="18" t="s">
        <v>1896</v>
      </c>
      <c r="C781" s="37">
        <v>567</v>
      </c>
      <c r="D781" s="38">
        <f t="shared" si="12"/>
        <v>595.35</v>
      </c>
    </row>
    <row r="782" spans="1:4" x14ac:dyDescent="0.2">
      <c r="A782" s="18" t="s">
        <v>829</v>
      </c>
      <c r="B782" s="18" t="s">
        <v>1897</v>
      </c>
      <c r="C782" s="37">
        <v>1109.5</v>
      </c>
      <c r="D782" s="38">
        <f t="shared" si="12"/>
        <v>1164.9750000000001</v>
      </c>
    </row>
    <row r="783" spans="1:4" x14ac:dyDescent="0.2">
      <c r="A783" s="18" t="s">
        <v>253</v>
      </c>
      <c r="B783" s="18" t="s">
        <v>1898</v>
      </c>
      <c r="C783" s="37">
        <v>289.5</v>
      </c>
      <c r="D783" s="38">
        <f t="shared" si="12"/>
        <v>303.97500000000002</v>
      </c>
    </row>
    <row r="784" spans="1:4" x14ac:dyDescent="0.2">
      <c r="A784" s="18" t="s">
        <v>543</v>
      </c>
      <c r="B784" s="18" t="s">
        <v>1899</v>
      </c>
      <c r="C784" s="37">
        <v>567</v>
      </c>
      <c r="D784" s="38">
        <f t="shared" si="12"/>
        <v>595.35</v>
      </c>
    </row>
    <row r="785" spans="1:4" x14ac:dyDescent="0.2">
      <c r="A785" s="18" t="s">
        <v>830</v>
      </c>
      <c r="B785" s="18" t="s">
        <v>1900</v>
      </c>
      <c r="C785" s="37">
        <v>1109.5</v>
      </c>
      <c r="D785" s="38">
        <f t="shared" si="12"/>
        <v>1164.9750000000001</v>
      </c>
    </row>
    <row r="786" spans="1:4" x14ac:dyDescent="0.2">
      <c r="A786" s="18" t="s">
        <v>254</v>
      </c>
      <c r="B786" s="18" t="s">
        <v>1901</v>
      </c>
      <c r="C786" s="37">
        <v>289.5</v>
      </c>
      <c r="D786" s="38">
        <f t="shared" si="12"/>
        <v>303.97500000000002</v>
      </c>
    </row>
    <row r="787" spans="1:4" x14ac:dyDescent="0.2">
      <c r="A787" s="18" t="s">
        <v>544</v>
      </c>
      <c r="B787" s="18" t="s">
        <v>1902</v>
      </c>
      <c r="C787" s="37">
        <v>567</v>
      </c>
      <c r="D787" s="38">
        <f t="shared" si="12"/>
        <v>595.35</v>
      </c>
    </row>
    <row r="788" spans="1:4" x14ac:dyDescent="0.2">
      <c r="A788" s="18" t="s">
        <v>831</v>
      </c>
      <c r="B788" s="18" t="s">
        <v>1903</v>
      </c>
      <c r="C788" s="37">
        <v>1109.5</v>
      </c>
      <c r="D788" s="38">
        <f t="shared" si="12"/>
        <v>1164.9750000000001</v>
      </c>
    </row>
    <row r="789" spans="1:4" x14ac:dyDescent="0.2">
      <c r="A789" s="18" t="s">
        <v>255</v>
      </c>
      <c r="B789" s="18" t="s">
        <v>1904</v>
      </c>
      <c r="C789" s="37">
        <v>289.5</v>
      </c>
      <c r="D789" s="38">
        <f t="shared" si="12"/>
        <v>303.97500000000002</v>
      </c>
    </row>
    <row r="790" spans="1:4" x14ac:dyDescent="0.2">
      <c r="A790" s="18" t="s">
        <v>545</v>
      </c>
      <c r="B790" s="18" t="s">
        <v>1905</v>
      </c>
      <c r="C790" s="37">
        <v>567</v>
      </c>
      <c r="D790" s="38">
        <f t="shared" si="12"/>
        <v>595.35</v>
      </c>
    </row>
    <row r="791" spans="1:4" x14ac:dyDescent="0.2">
      <c r="A791" s="18" t="s">
        <v>832</v>
      </c>
      <c r="B791" s="18" t="s">
        <v>1906</v>
      </c>
      <c r="C791" s="37">
        <v>1109.5</v>
      </c>
      <c r="D791" s="38">
        <f t="shared" si="12"/>
        <v>1164.9750000000001</v>
      </c>
    </row>
    <row r="792" spans="1:4" x14ac:dyDescent="0.2">
      <c r="A792" s="18" t="s">
        <v>256</v>
      </c>
      <c r="B792" s="18" t="s">
        <v>1907</v>
      </c>
      <c r="C792" s="37">
        <v>289.5</v>
      </c>
      <c r="D792" s="38">
        <f t="shared" si="12"/>
        <v>303.97500000000002</v>
      </c>
    </row>
    <row r="793" spans="1:4" x14ac:dyDescent="0.2">
      <c r="A793" s="18" t="s">
        <v>546</v>
      </c>
      <c r="B793" s="18" t="s">
        <v>1908</v>
      </c>
      <c r="C793" s="37">
        <v>567</v>
      </c>
      <c r="D793" s="38">
        <f t="shared" si="12"/>
        <v>595.35</v>
      </c>
    </row>
    <row r="794" spans="1:4" x14ac:dyDescent="0.2">
      <c r="A794" s="18" t="s">
        <v>833</v>
      </c>
      <c r="B794" s="18" t="s">
        <v>1909</v>
      </c>
      <c r="C794" s="37">
        <v>1109.5</v>
      </c>
      <c r="D794" s="38">
        <f t="shared" si="12"/>
        <v>1164.9750000000001</v>
      </c>
    </row>
    <row r="795" spans="1:4" x14ac:dyDescent="0.2">
      <c r="A795" s="18" t="s">
        <v>257</v>
      </c>
      <c r="B795" s="18" t="s">
        <v>1910</v>
      </c>
      <c r="C795" s="37">
        <v>289.5</v>
      </c>
      <c r="D795" s="38">
        <f t="shared" si="12"/>
        <v>303.97500000000002</v>
      </c>
    </row>
    <row r="796" spans="1:4" x14ac:dyDescent="0.2">
      <c r="A796" s="18" t="s">
        <v>547</v>
      </c>
      <c r="B796" s="18" t="s">
        <v>1911</v>
      </c>
      <c r="C796" s="37">
        <v>567</v>
      </c>
      <c r="D796" s="38">
        <f t="shared" si="12"/>
        <v>595.35</v>
      </c>
    </row>
    <row r="797" spans="1:4" x14ac:dyDescent="0.2">
      <c r="A797" s="18" t="s">
        <v>834</v>
      </c>
      <c r="B797" s="18" t="s">
        <v>1912</v>
      </c>
      <c r="C797" s="37">
        <v>1109.5</v>
      </c>
      <c r="D797" s="38">
        <f t="shared" si="12"/>
        <v>1164.9750000000001</v>
      </c>
    </row>
    <row r="798" spans="1:4" x14ac:dyDescent="0.2">
      <c r="A798" s="18" t="s">
        <v>258</v>
      </c>
      <c r="B798" s="18" t="s">
        <v>1913</v>
      </c>
      <c r="C798" s="37">
        <v>289.5</v>
      </c>
      <c r="D798" s="38">
        <f t="shared" si="12"/>
        <v>303.97500000000002</v>
      </c>
    </row>
    <row r="799" spans="1:4" x14ac:dyDescent="0.2">
      <c r="A799" s="18" t="s">
        <v>548</v>
      </c>
      <c r="B799" s="18" t="s">
        <v>1914</v>
      </c>
      <c r="C799" s="37">
        <v>567</v>
      </c>
      <c r="D799" s="38">
        <f t="shared" si="12"/>
        <v>595.35</v>
      </c>
    </row>
    <row r="800" spans="1:4" x14ac:dyDescent="0.2">
      <c r="A800" s="18" t="s">
        <v>835</v>
      </c>
      <c r="B800" s="18" t="s">
        <v>1915</v>
      </c>
      <c r="C800" s="37">
        <v>1109.5</v>
      </c>
      <c r="D800" s="38">
        <f t="shared" si="12"/>
        <v>1164.9750000000001</v>
      </c>
    </row>
    <row r="801" spans="1:4" x14ac:dyDescent="0.2">
      <c r="A801" s="18" t="s">
        <v>1024</v>
      </c>
      <c r="B801" s="18" t="s">
        <v>1916</v>
      </c>
      <c r="C801" s="37">
        <v>289.5</v>
      </c>
      <c r="D801" s="38">
        <f t="shared" si="12"/>
        <v>303.97500000000002</v>
      </c>
    </row>
    <row r="802" spans="1:4" x14ac:dyDescent="0.2">
      <c r="A802" s="18" t="s">
        <v>1025</v>
      </c>
      <c r="B802" s="18" t="s">
        <v>1917</v>
      </c>
      <c r="C802" s="37">
        <v>567</v>
      </c>
      <c r="D802" s="38">
        <f t="shared" si="12"/>
        <v>595.35</v>
      </c>
    </row>
    <row r="803" spans="1:4" x14ac:dyDescent="0.2">
      <c r="A803" s="18" t="s">
        <v>1026</v>
      </c>
      <c r="B803" s="18" t="s">
        <v>1918</v>
      </c>
      <c r="C803" s="37">
        <v>1109.5</v>
      </c>
      <c r="D803" s="38">
        <f t="shared" si="12"/>
        <v>1164.9750000000001</v>
      </c>
    </row>
    <row r="804" spans="1:4" x14ac:dyDescent="0.2">
      <c r="A804" s="18" t="s">
        <v>259</v>
      </c>
      <c r="B804" s="18" t="s">
        <v>1919</v>
      </c>
      <c r="C804" s="37">
        <v>289.5</v>
      </c>
      <c r="D804" s="38">
        <f t="shared" si="12"/>
        <v>303.97500000000002</v>
      </c>
    </row>
    <row r="805" spans="1:4" x14ac:dyDescent="0.2">
      <c r="A805" s="18" t="s">
        <v>549</v>
      </c>
      <c r="B805" s="18" t="s">
        <v>1920</v>
      </c>
      <c r="C805" s="37">
        <v>567</v>
      </c>
      <c r="D805" s="38">
        <f t="shared" si="12"/>
        <v>595.35</v>
      </c>
    </row>
    <row r="806" spans="1:4" x14ac:dyDescent="0.2">
      <c r="A806" s="18" t="s">
        <v>836</v>
      </c>
      <c r="B806" s="18" t="s">
        <v>1921</v>
      </c>
      <c r="C806" s="37">
        <v>1109.5</v>
      </c>
      <c r="D806" s="38">
        <f t="shared" si="12"/>
        <v>1164.9750000000001</v>
      </c>
    </row>
    <row r="807" spans="1:4" x14ac:dyDescent="0.2">
      <c r="A807" s="18" t="s">
        <v>1108</v>
      </c>
      <c r="B807" s="18" t="s">
        <v>1922</v>
      </c>
      <c r="C807" s="37">
        <v>289.5</v>
      </c>
      <c r="D807" s="38">
        <f t="shared" si="12"/>
        <v>303.97500000000002</v>
      </c>
    </row>
    <row r="808" spans="1:4" x14ac:dyDescent="0.2">
      <c r="A808" s="18" t="s">
        <v>1109</v>
      </c>
      <c r="B808" s="18" t="s">
        <v>1923</v>
      </c>
      <c r="C808" s="37">
        <v>567</v>
      </c>
      <c r="D808" s="38">
        <f t="shared" si="12"/>
        <v>595.35</v>
      </c>
    </row>
    <row r="809" spans="1:4" x14ac:dyDescent="0.2">
      <c r="A809" s="18" t="s">
        <v>1110</v>
      </c>
      <c r="B809" s="18" t="s">
        <v>1924</v>
      </c>
      <c r="C809" s="37">
        <v>1109.5</v>
      </c>
      <c r="D809" s="38">
        <f t="shared" si="12"/>
        <v>1164.9750000000001</v>
      </c>
    </row>
    <row r="810" spans="1:4" x14ac:dyDescent="0.2">
      <c r="A810" s="18" t="s">
        <v>260</v>
      </c>
      <c r="B810" s="18" t="s">
        <v>1925</v>
      </c>
      <c r="C810" s="37">
        <v>289.5</v>
      </c>
      <c r="D810" s="38">
        <f t="shared" si="12"/>
        <v>303.97500000000002</v>
      </c>
    </row>
    <row r="811" spans="1:4" x14ac:dyDescent="0.2">
      <c r="A811" s="18" t="s">
        <v>550</v>
      </c>
      <c r="B811" s="18" t="s">
        <v>1926</v>
      </c>
      <c r="C811" s="37">
        <v>567</v>
      </c>
      <c r="D811" s="38">
        <f t="shared" si="12"/>
        <v>595.35</v>
      </c>
    </row>
    <row r="812" spans="1:4" x14ac:dyDescent="0.2">
      <c r="A812" s="18" t="s">
        <v>837</v>
      </c>
      <c r="B812" s="18" t="s">
        <v>1927</v>
      </c>
      <c r="C812" s="37">
        <v>1109.5</v>
      </c>
      <c r="D812" s="38">
        <f t="shared" si="12"/>
        <v>1164.9750000000001</v>
      </c>
    </row>
    <row r="813" spans="1:4" x14ac:dyDescent="0.2">
      <c r="A813" s="18" t="s">
        <v>261</v>
      </c>
      <c r="B813" s="18" t="s">
        <v>1928</v>
      </c>
      <c r="C813" s="37">
        <v>289.5</v>
      </c>
      <c r="D813" s="38">
        <f t="shared" si="12"/>
        <v>303.97500000000002</v>
      </c>
    </row>
    <row r="814" spans="1:4" x14ac:dyDescent="0.2">
      <c r="A814" s="18" t="s">
        <v>551</v>
      </c>
      <c r="B814" s="18" t="s">
        <v>1929</v>
      </c>
      <c r="C814" s="37">
        <v>567</v>
      </c>
      <c r="D814" s="38">
        <f t="shared" si="12"/>
        <v>595.35</v>
      </c>
    </row>
    <row r="815" spans="1:4" x14ac:dyDescent="0.2">
      <c r="A815" s="18" t="s">
        <v>838</v>
      </c>
      <c r="B815" s="18" t="s">
        <v>1930</v>
      </c>
      <c r="C815" s="37">
        <v>1109.5</v>
      </c>
      <c r="D815" s="38">
        <f t="shared" si="12"/>
        <v>1164.9750000000001</v>
      </c>
    </row>
    <row r="816" spans="1:4" x14ac:dyDescent="0.2">
      <c r="A816" s="18" t="s">
        <v>262</v>
      </c>
      <c r="B816" s="18" t="s">
        <v>1931</v>
      </c>
      <c r="C816" s="37">
        <v>289.5</v>
      </c>
      <c r="D816" s="38">
        <f t="shared" si="12"/>
        <v>303.97500000000002</v>
      </c>
    </row>
    <row r="817" spans="1:4" x14ac:dyDescent="0.2">
      <c r="A817" s="18" t="s">
        <v>552</v>
      </c>
      <c r="B817" s="18" t="s">
        <v>1932</v>
      </c>
      <c r="C817" s="37">
        <v>567</v>
      </c>
      <c r="D817" s="38">
        <f t="shared" si="12"/>
        <v>595.35</v>
      </c>
    </row>
    <row r="818" spans="1:4" x14ac:dyDescent="0.2">
      <c r="A818" s="18" t="s">
        <v>839</v>
      </c>
      <c r="B818" s="18" t="s">
        <v>1933</v>
      </c>
      <c r="C818" s="37">
        <v>1109.5</v>
      </c>
      <c r="D818" s="38">
        <f t="shared" si="12"/>
        <v>1164.9750000000001</v>
      </c>
    </row>
    <row r="819" spans="1:4" x14ac:dyDescent="0.2">
      <c r="A819" s="18" t="s">
        <v>263</v>
      </c>
      <c r="B819" s="18" t="s">
        <v>1934</v>
      </c>
      <c r="C819" s="37">
        <v>289.5</v>
      </c>
      <c r="D819" s="38">
        <f t="shared" si="12"/>
        <v>303.97500000000002</v>
      </c>
    </row>
    <row r="820" spans="1:4" x14ac:dyDescent="0.2">
      <c r="A820" s="18" t="s">
        <v>553</v>
      </c>
      <c r="B820" s="18" t="s">
        <v>1935</v>
      </c>
      <c r="C820" s="37">
        <v>567</v>
      </c>
      <c r="D820" s="38">
        <f t="shared" si="12"/>
        <v>595.35</v>
      </c>
    </row>
    <row r="821" spans="1:4" x14ac:dyDescent="0.2">
      <c r="A821" s="18" t="s">
        <v>840</v>
      </c>
      <c r="B821" s="18" t="s">
        <v>1936</v>
      </c>
      <c r="C821" s="37">
        <v>1109.5</v>
      </c>
      <c r="D821" s="38">
        <f t="shared" si="12"/>
        <v>1164.9750000000001</v>
      </c>
    </row>
    <row r="822" spans="1:4" x14ac:dyDescent="0.2">
      <c r="A822" s="18" t="s">
        <v>264</v>
      </c>
      <c r="B822" s="18" t="s">
        <v>1937</v>
      </c>
      <c r="C822" s="37">
        <v>289.5</v>
      </c>
      <c r="D822" s="38">
        <f t="shared" si="12"/>
        <v>303.97500000000002</v>
      </c>
    </row>
    <row r="823" spans="1:4" x14ac:dyDescent="0.2">
      <c r="A823" s="18" t="s">
        <v>554</v>
      </c>
      <c r="B823" s="18" t="s">
        <v>1938</v>
      </c>
      <c r="C823" s="37">
        <v>567</v>
      </c>
      <c r="D823" s="38">
        <f t="shared" si="12"/>
        <v>595.35</v>
      </c>
    </row>
    <row r="824" spans="1:4" x14ac:dyDescent="0.2">
      <c r="A824" s="18" t="s">
        <v>841</v>
      </c>
      <c r="B824" s="18" t="s">
        <v>1939</v>
      </c>
      <c r="C824" s="37">
        <v>1109.5</v>
      </c>
      <c r="D824" s="38">
        <f t="shared" si="12"/>
        <v>1164.9750000000001</v>
      </c>
    </row>
    <row r="825" spans="1:4" x14ac:dyDescent="0.2">
      <c r="A825" s="18" t="s">
        <v>265</v>
      </c>
      <c r="B825" s="18" t="s">
        <v>1940</v>
      </c>
      <c r="C825" s="37">
        <v>289.5</v>
      </c>
      <c r="D825" s="38">
        <f t="shared" si="12"/>
        <v>303.97500000000002</v>
      </c>
    </row>
    <row r="826" spans="1:4" x14ac:dyDescent="0.2">
      <c r="A826" s="18" t="s">
        <v>555</v>
      </c>
      <c r="B826" s="18" t="s">
        <v>1941</v>
      </c>
      <c r="C826" s="37">
        <v>567</v>
      </c>
      <c r="D826" s="38">
        <f t="shared" si="12"/>
        <v>595.35</v>
      </c>
    </row>
    <row r="827" spans="1:4" x14ac:dyDescent="0.2">
      <c r="A827" s="18" t="s">
        <v>842</v>
      </c>
      <c r="B827" s="18" t="s">
        <v>1942</v>
      </c>
      <c r="C827" s="37">
        <v>1109.5</v>
      </c>
      <c r="D827" s="38">
        <f t="shared" si="12"/>
        <v>1164.9750000000001</v>
      </c>
    </row>
    <row r="828" spans="1:4" x14ac:dyDescent="0.2">
      <c r="A828" s="18" t="s">
        <v>266</v>
      </c>
      <c r="B828" s="18" t="s">
        <v>1943</v>
      </c>
      <c r="C828" s="37">
        <v>289.5</v>
      </c>
      <c r="D828" s="38">
        <f t="shared" si="12"/>
        <v>303.97500000000002</v>
      </c>
    </row>
    <row r="829" spans="1:4" x14ac:dyDescent="0.2">
      <c r="A829" s="18" t="s">
        <v>556</v>
      </c>
      <c r="B829" s="18" t="s">
        <v>1944</v>
      </c>
      <c r="C829" s="37">
        <v>567</v>
      </c>
      <c r="D829" s="38">
        <f t="shared" si="12"/>
        <v>595.35</v>
      </c>
    </row>
    <row r="830" spans="1:4" x14ac:dyDescent="0.2">
      <c r="A830" s="18" t="s">
        <v>843</v>
      </c>
      <c r="B830" s="18" t="s">
        <v>1945</v>
      </c>
      <c r="C830" s="37">
        <v>1109.5</v>
      </c>
      <c r="D830" s="38">
        <f t="shared" si="12"/>
        <v>1164.9750000000001</v>
      </c>
    </row>
    <row r="831" spans="1:4" x14ac:dyDescent="0.2">
      <c r="A831" s="18" t="s">
        <v>267</v>
      </c>
      <c r="B831" s="18" t="s">
        <v>1946</v>
      </c>
      <c r="C831" s="37">
        <v>289.5</v>
      </c>
      <c r="D831" s="38">
        <f t="shared" si="12"/>
        <v>303.97500000000002</v>
      </c>
    </row>
    <row r="832" spans="1:4" x14ac:dyDescent="0.2">
      <c r="A832" s="18" t="s">
        <v>557</v>
      </c>
      <c r="B832" s="18" t="s">
        <v>1947</v>
      </c>
      <c r="C832" s="37">
        <v>567</v>
      </c>
      <c r="D832" s="38">
        <f t="shared" si="12"/>
        <v>595.35</v>
      </c>
    </row>
    <row r="833" spans="1:4" x14ac:dyDescent="0.2">
      <c r="A833" s="18" t="s">
        <v>844</v>
      </c>
      <c r="B833" s="18" t="s">
        <v>1948</v>
      </c>
      <c r="C833" s="37">
        <v>1109.5</v>
      </c>
      <c r="D833" s="38">
        <f t="shared" si="12"/>
        <v>1164.9750000000001</v>
      </c>
    </row>
    <row r="834" spans="1:4" x14ac:dyDescent="0.2">
      <c r="A834" s="18" t="s">
        <v>268</v>
      </c>
      <c r="B834" s="18" t="s">
        <v>1949</v>
      </c>
      <c r="C834" s="37">
        <v>289.5</v>
      </c>
      <c r="D834" s="38">
        <f t="shared" si="12"/>
        <v>303.97500000000002</v>
      </c>
    </row>
    <row r="835" spans="1:4" x14ac:dyDescent="0.2">
      <c r="A835" s="18" t="s">
        <v>558</v>
      </c>
      <c r="B835" s="18" t="s">
        <v>1950</v>
      </c>
      <c r="C835" s="37">
        <v>567</v>
      </c>
      <c r="D835" s="38">
        <f t="shared" si="12"/>
        <v>595.35</v>
      </c>
    </row>
    <row r="836" spans="1:4" x14ac:dyDescent="0.2">
      <c r="A836" s="18" t="s">
        <v>845</v>
      </c>
      <c r="B836" s="18" t="s">
        <v>1951</v>
      </c>
      <c r="C836" s="37">
        <v>1109.5</v>
      </c>
      <c r="D836" s="38">
        <f t="shared" si="12"/>
        <v>1164.9750000000001</v>
      </c>
    </row>
    <row r="837" spans="1:4" x14ac:dyDescent="0.2">
      <c r="A837" s="18" t="s">
        <v>269</v>
      </c>
      <c r="B837" s="20" t="s">
        <v>1952</v>
      </c>
      <c r="C837" s="37">
        <v>289.5</v>
      </c>
      <c r="D837" s="38">
        <f t="shared" si="12"/>
        <v>303.97500000000002</v>
      </c>
    </row>
    <row r="838" spans="1:4" x14ac:dyDescent="0.2">
      <c r="A838" s="18" t="s">
        <v>559</v>
      </c>
      <c r="B838" s="20" t="s">
        <v>1953</v>
      </c>
      <c r="C838" s="37">
        <v>567</v>
      </c>
      <c r="D838" s="38">
        <f t="shared" si="12"/>
        <v>595.35</v>
      </c>
    </row>
    <row r="839" spans="1:4" x14ac:dyDescent="0.2">
      <c r="A839" s="18" t="s">
        <v>846</v>
      </c>
      <c r="B839" s="20" t="s">
        <v>1954</v>
      </c>
      <c r="C839" s="37">
        <v>1109.5</v>
      </c>
      <c r="D839" s="38">
        <f t="shared" si="12"/>
        <v>1164.9750000000001</v>
      </c>
    </row>
    <row r="840" spans="1:4" x14ac:dyDescent="0.2">
      <c r="A840" s="18" t="s">
        <v>270</v>
      </c>
      <c r="B840" s="20" t="s">
        <v>1955</v>
      </c>
      <c r="C840" s="37">
        <v>289.5</v>
      </c>
      <c r="D840" s="38">
        <f t="shared" ref="D840:D903" si="13">C840*1.05</f>
        <v>303.97500000000002</v>
      </c>
    </row>
    <row r="841" spans="1:4" ht="13.7" customHeight="1" x14ac:dyDescent="0.2">
      <c r="A841" s="18" t="s">
        <v>560</v>
      </c>
      <c r="B841" s="20" t="s">
        <v>1956</v>
      </c>
      <c r="C841" s="37">
        <v>567</v>
      </c>
      <c r="D841" s="38">
        <f t="shared" si="13"/>
        <v>595.35</v>
      </c>
    </row>
    <row r="842" spans="1:4" x14ac:dyDescent="0.2">
      <c r="A842" s="18" t="s">
        <v>847</v>
      </c>
      <c r="B842" s="20" t="s">
        <v>1957</v>
      </c>
      <c r="C842" s="37">
        <v>1109.5</v>
      </c>
      <c r="D842" s="38">
        <f t="shared" si="13"/>
        <v>1164.9750000000001</v>
      </c>
    </row>
    <row r="843" spans="1:4" x14ac:dyDescent="0.2">
      <c r="A843" s="18" t="s">
        <v>271</v>
      </c>
      <c r="B843" s="20" t="s">
        <v>1958</v>
      </c>
      <c r="C843" s="37">
        <v>289.5</v>
      </c>
      <c r="D843" s="38">
        <f t="shared" si="13"/>
        <v>303.97500000000002</v>
      </c>
    </row>
    <row r="844" spans="1:4" x14ac:dyDescent="0.2">
      <c r="A844" s="18" t="s">
        <v>561</v>
      </c>
      <c r="B844" s="20" t="s">
        <v>1959</v>
      </c>
      <c r="C844" s="37">
        <v>567</v>
      </c>
      <c r="D844" s="38">
        <f t="shared" si="13"/>
        <v>595.35</v>
      </c>
    </row>
    <row r="845" spans="1:4" x14ac:dyDescent="0.2">
      <c r="A845" s="18" t="s">
        <v>848</v>
      </c>
      <c r="B845" s="20" t="s">
        <v>1960</v>
      </c>
      <c r="C845" s="37">
        <v>1109.5</v>
      </c>
      <c r="D845" s="38">
        <f t="shared" si="13"/>
        <v>1164.9750000000001</v>
      </c>
    </row>
    <row r="846" spans="1:4" x14ac:dyDescent="0.2">
      <c r="A846" s="18" t="s">
        <v>272</v>
      </c>
      <c r="B846" s="18" t="s">
        <v>1961</v>
      </c>
      <c r="C846" s="37">
        <v>289.5</v>
      </c>
      <c r="D846" s="38">
        <f t="shared" si="13"/>
        <v>303.97500000000002</v>
      </c>
    </row>
    <row r="847" spans="1:4" x14ac:dyDescent="0.2">
      <c r="A847" s="18" t="s">
        <v>562</v>
      </c>
      <c r="B847" s="18" t="s">
        <v>1962</v>
      </c>
      <c r="C847" s="37">
        <v>567</v>
      </c>
      <c r="D847" s="38">
        <f t="shared" si="13"/>
        <v>595.35</v>
      </c>
    </row>
    <row r="848" spans="1:4" x14ac:dyDescent="0.2">
      <c r="A848" s="18" t="s">
        <v>1125</v>
      </c>
      <c r="B848" s="18" t="s">
        <v>1963</v>
      </c>
      <c r="C848" s="37">
        <v>1109.5</v>
      </c>
      <c r="D848" s="38">
        <f t="shared" si="13"/>
        <v>1164.9750000000001</v>
      </c>
    </row>
    <row r="849" spans="1:4" x14ac:dyDescent="0.2">
      <c r="A849" s="18" t="s">
        <v>273</v>
      </c>
      <c r="B849" s="18" t="s">
        <v>1964</v>
      </c>
      <c r="C849" s="37">
        <v>289.5</v>
      </c>
      <c r="D849" s="38">
        <f t="shared" si="13"/>
        <v>303.97500000000002</v>
      </c>
    </row>
    <row r="850" spans="1:4" x14ac:dyDescent="0.2">
      <c r="A850" s="18" t="s">
        <v>563</v>
      </c>
      <c r="B850" s="18" t="s">
        <v>1965</v>
      </c>
      <c r="C850" s="37">
        <v>567</v>
      </c>
      <c r="D850" s="38">
        <f t="shared" si="13"/>
        <v>595.35</v>
      </c>
    </row>
    <row r="851" spans="1:4" x14ac:dyDescent="0.2">
      <c r="A851" s="18" t="s">
        <v>274</v>
      </c>
      <c r="B851" s="18" t="s">
        <v>1966</v>
      </c>
      <c r="C851" s="37">
        <v>289.5</v>
      </c>
      <c r="D851" s="38">
        <f t="shared" si="13"/>
        <v>303.97500000000002</v>
      </c>
    </row>
    <row r="852" spans="1:4" x14ac:dyDescent="0.2">
      <c r="A852" s="18" t="s">
        <v>564</v>
      </c>
      <c r="B852" s="18" t="s">
        <v>1967</v>
      </c>
      <c r="C852" s="37">
        <v>567</v>
      </c>
      <c r="D852" s="38">
        <f t="shared" si="13"/>
        <v>595.35</v>
      </c>
    </row>
    <row r="853" spans="1:4" x14ac:dyDescent="0.2">
      <c r="A853" s="18" t="s">
        <v>275</v>
      </c>
      <c r="B853" s="18" t="s">
        <v>1968</v>
      </c>
      <c r="C853" s="37">
        <v>289.5</v>
      </c>
      <c r="D853" s="38">
        <f t="shared" si="13"/>
        <v>303.97500000000002</v>
      </c>
    </row>
    <row r="854" spans="1:4" x14ac:dyDescent="0.2">
      <c r="A854" s="18" t="s">
        <v>565</v>
      </c>
      <c r="B854" s="18" t="s">
        <v>1969</v>
      </c>
      <c r="C854" s="37">
        <v>567</v>
      </c>
      <c r="D854" s="38">
        <f t="shared" si="13"/>
        <v>595.35</v>
      </c>
    </row>
    <row r="855" spans="1:4" x14ac:dyDescent="0.2">
      <c r="A855" s="18" t="s">
        <v>849</v>
      </c>
      <c r="B855" s="18" t="s">
        <v>1970</v>
      </c>
      <c r="C855" s="37">
        <v>1109.5</v>
      </c>
      <c r="D855" s="38">
        <f t="shared" si="13"/>
        <v>1164.9750000000001</v>
      </c>
    </row>
    <row r="856" spans="1:4" x14ac:dyDescent="0.2">
      <c r="A856" s="18" t="s">
        <v>276</v>
      </c>
      <c r="B856" s="18" t="s">
        <v>1971</v>
      </c>
      <c r="C856" s="37">
        <v>289.5</v>
      </c>
      <c r="D856" s="38">
        <f t="shared" si="13"/>
        <v>303.97500000000002</v>
      </c>
    </row>
    <row r="857" spans="1:4" x14ac:dyDescent="0.2">
      <c r="A857" s="18" t="s">
        <v>566</v>
      </c>
      <c r="B857" s="18" t="s">
        <v>1972</v>
      </c>
      <c r="C857" s="37">
        <v>567</v>
      </c>
      <c r="D857" s="38">
        <f t="shared" si="13"/>
        <v>595.35</v>
      </c>
    </row>
    <row r="858" spans="1:4" x14ac:dyDescent="0.2">
      <c r="A858" s="18" t="s">
        <v>850</v>
      </c>
      <c r="B858" s="18" t="s">
        <v>1973</v>
      </c>
      <c r="C858" s="37">
        <v>1109.5</v>
      </c>
      <c r="D858" s="38">
        <f t="shared" si="13"/>
        <v>1164.9750000000001</v>
      </c>
    </row>
    <row r="859" spans="1:4" x14ac:dyDescent="0.2">
      <c r="A859" s="18" t="s">
        <v>277</v>
      </c>
      <c r="B859" s="18" t="s">
        <v>1974</v>
      </c>
      <c r="C859" s="37">
        <v>289.5</v>
      </c>
      <c r="D859" s="38">
        <f t="shared" si="13"/>
        <v>303.97500000000002</v>
      </c>
    </row>
    <row r="860" spans="1:4" x14ac:dyDescent="0.2">
      <c r="A860" s="18" t="s">
        <v>567</v>
      </c>
      <c r="B860" s="18" t="s">
        <v>1975</v>
      </c>
      <c r="C860" s="37">
        <v>567</v>
      </c>
      <c r="D860" s="38">
        <f t="shared" si="13"/>
        <v>595.35</v>
      </c>
    </row>
    <row r="861" spans="1:4" x14ac:dyDescent="0.2">
      <c r="A861" s="18" t="s">
        <v>851</v>
      </c>
      <c r="B861" s="18" t="s">
        <v>1976</v>
      </c>
      <c r="C861" s="37">
        <v>1109.5</v>
      </c>
      <c r="D861" s="38">
        <f t="shared" si="13"/>
        <v>1164.9750000000001</v>
      </c>
    </row>
    <row r="862" spans="1:4" x14ac:dyDescent="0.2">
      <c r="A862" s="18" t="s">
        <v>278</v>
      </c>
      <c r="B862" s="18" t="s">
        <v>1977</v>
      </c>
      <c r="C862" s="37">
        <v>289.5</v>
      </c>
      <c r="D862" s="38">
        <f t="shared" si="13"/>
        <v>303.97500000000002</v>
      </c>
    </row>
    <row r="863" spans="1:4" x14ac:dyDescent="0.2">
      <c r="A863" s="18" t="s">
        <v>568</v>
      </c>
      <c r="B863" s="18" t="s">
        <v>1977</v>
      </c>
      <c r="C863" s="37">
        <v>567</v>
      </c>
      <c r="D863" s="38">
        <f t="shared" si="13"/>
        <v>595.35</v>
      </c>
    </row>
    <row r="864" spans="1:4" x14ac:dyDescent="0.2">
      <c r="A864" s="18" t="s">
        <v>852</v>
      </c>
      <c r="B864" s="18" t="s">
        <v>1978</v>
      </c>
      <c r="C864" s="37">
        <v>1109.5</v>
      </c>
      <c r="D864" s="38">
        <f t="shared" si="13"/>
        <v>1164.9750000000001</v>
      </c>
    </row>
    <row r="865" spans="1:4" x14ac:dyDescent="0.2">
      <c r="A865" s="18" t="s">
        <v>303</v>
      </c>
      <c r="B865" s="18" t="s">
        <v>1979</v>
      </c>
      <c r="C865" s="37">
        <v>289.5</v>
      </c>
      <c r="D865" s="38">
        <f t="shared" si="13"/>
        <v>303.97500000000002</v>
      </c>
    </row>
    <row r="866" spans="1:4" x14ac:dyDescent="0.2">
      <c r="A866" s="18" t="s">
        <v>593</v>
      </c>
      <c r="B866" s="18" t="s">
        <v>1980</v>
      </c>
      <c r="C866" s="37">
        <v>567</v>
      </c>
      <c r="D866" s="38">
        <f t="shared" si="13"/>
        <v>595.35</v>
      </c>
    </row>
    <row r="867" spans="1:4" x14ac:dyDescent="0.2">
      <c r="A867" s="18" t="s">
        <v>877</v>
      </c>
      <c r="B867" s="18" t="s">
        <v>1981</v>
      </c>
      <c r="C867" s="37">
        <v>1109.5</v>
      </c>
      <c r="D867" s="38">
        <f t="shared" si="13"/>
        <v>1164.9750000000001</v>
      </c>
    </row>
    <row r="868" spans="1:4" x14ac:dyDescent="0.2">
      <c r="A868" s="18" t="s">
        <v>279</v>
      </c>
      <c r="B868" s="18" t="s">
        <v>2295</v>
      </c>
      <c r="C868" s="37">
        <v>289.5</v>
      </c>
      <c r="D868" s="38">
        <f t="shared" si="13"/>
        <v>303.97500000000002</v>
      </c>
    </row>
    <row r="869" spans="1:4" x14ac:dyDescent="0.2">
      <c r="A869" s="18" t="s">
        <v>569</v>
      </c>
      <c r="B869" s="18" t="s">
        <v>2296</v>
      </c>
      <c r="C869" s="37">
        <v>567</v>
      </c>
      <c r="D869" s="38">
        <f t="shared" si="13"/>
        <v>595.35</v>
      </c>
    </row>
    <row r="870" spans="1:4" x14ac:dyDescent="0.2">
      <c r="A870" s="18" t="s">
        <v>853</v>
      </c>
      <c r="B870" s="18" t="s">
        <v>2297</v>
      </c>
      <c r="C870" s="37">
        <v>1109.5</v>
      </c>
      <c r="D870" s="38">
        <f t="shared" si="13"/>
        <v>1164.9750000000001</v>
      </c>
    </row>
    <row r="871" spans="1:4" x14ac:dyDescent="0.2">
      <c r="A871" s="18" t="s">
        <v>280</v>
      </c>
      <c r="B871" s="18" t="s">
        <v>1982</v>
      </c>
      <c r="C871" s="37">
        <v>289.5</v>
      </c>
      <c r="D871" s="38">
        <f t="shared" si="13"/>
        <v>303.97500000000002</v>
      </c>
    </row>
    <row r="872" spans="1:4" x14ac:dyDescent="0.2">
      <c r="A872" s="18" t="s">
        <v>570</v>
      </c>
      <c r="B872" s="18" t="s">
        <v>1983</v>
      </c>
      <c r="C872" s="37">
        <v>567</v>
      </c>
      <c r="D872" s="38">
        <f t="shared" si="13"/>
        <v>595.35</v>
      </c>
    </row>
    <row r="873" spans="1:4" x14ac:dyDescent="0.2">
      <c r="A873" s="18" t="s">
        <v>854</v>
      </c>
      <c r="B873" s="18" t="s">
        <v>1984</v>
      </c>
      <c r="C873" s="37">
        <v>1109.5</v>
      </c>
      <c r="D873" s="38">
        <f t="shared" si="13"/>
        <v>1164.9750000000001</v>
      </c>
    </row>
    <row r="874" spans="1:4" x14ac:dyDescent="0.2">
      <c r="A874" s="18" t="s">
        <v>281</v>
      </c>
      <c r="B874" s="18" t="s">
        <v>1985</v>
      </c>
      <c r="C874" s="37">
        <v>289.5</v>
      </c>
      <c r="D874" s="38">
        <f t="shared" si="13"/>
        <v>303.97500000000002</v>
      </c>
    </row>
    <row r="875" spans="1:4" x14ac:dyDescent="0.2">
      <c r="A875" s="18" t="s">
        <v>571</v>
      </c>
      <c r="B875" s="18" t="s">
        <v>1986</v>
      </c>
      <c r="C875" s="37">
        <v>567</v>
      </c>
      <c r="D875" s="38">
        <f t="shared" si="13"/>
        <v>595.35</v>
      </c>
    </row>
    <row r="876" spans="1:4" x14ac:dyDescent="0.2">
      <c r="A876" s="18" t="s">
        <v>855</v>
      </c>
      <c r="B876" s="18" t="s">
        <v>1987</v>
      </c>
      <c r="C876" s="37">
        <v>1109.5</v>
      </c>
      <c r="D876" s="38">
        <f t="shared" si="13"/>
        <v>1164.9750000000001</v>
      </c>
    </row>
    <row r="877" spans="1:4" x14ac:dyDescent="0.2">
      <c r="A877" s="18" t="s">
        <v>962</v>
      </c>
      <c r="B877" s="18" t="s">
        <v>1988</v>
      </c>
      <c r="C877" s="37">
        <v>289.5</v>
      </c>
      <c r="D877" s="38">
        <f t="shared" si="13"/>
        <v>303.97500000000002</v>
      </c>
    </row>
    <row r="878" spans="1:4" x14ac:dyDescent="0.2">
      <c r="A878" s="18" t="s">
        <v>963</v>
      </c>
      <c r="B878" s="18" t="s">
        <v>1989</v>
      </c>
      <c r="C878" s="37">
        <v>567</v>
      </c>
      <c r="D878" s="38">
        <f t="shared" si="13"/>
        <v>595.35</v>
      </c>
    </row>
    <row r="879" spans="1:4" x14ac:dyDescent="0.2">
      <c r="A879" s="18" t="s">
        <v>964</v>
      </c>
      <c r="B879" s="18" t="s">
        <v>1990</v>
      </c>
      <c r="C879" s="37">
        <v>1109.5</v>
      </c>
      <c r="D879" s="38">
        <f t="shared" si="13"/>
        <v>1164.9750000000001</v>
      </c>
    </row>
    <row r="880" spans="1:4" x14ac:dyDescent="0.2">
      <c r="A880" s="18" t="s">
        <v>282</v>
      </c>
      <c r="B880" s="18" t="s">
        <v>1991</v>
      </c>
      <c r="C880" s="37">
        <v>289.5</v>
      </c>
      <c r="D880" s="38">
        <f t="shared" si="13"/>
        <v>303.97500000000002</v>
      </c>
    </row>
    <row r="881" spans="1:4" x14ac:dyDescent="0.2">
      <c r="A881" s="18" t="s">
        <v>572</v>
      </c>
      <c r="B881" s="18" t="s">
        <v>1992</v>
      </c>
      <c r="C881" s="37">
        <v>567</v>
      </c>
      <c r="D881" s="38">
        <f t="shared" si="13"/>
        <v>595.35</v>
      </c>
    </row>
    <row r="882" spans="1:4" x14ac:dyDescent="0.2">
      <c r="A882" s="18" t="s">
        <v>856</v>
      </c>
      <c r="B882" s="18" t="s">
        <v>1993</v>
      </c>
      <c r="C882" s="37">
        <v>1109.5</v>
      </c>
      <c r="D882" s="38">
        <f t="shared" si="13"/>
        <v>1164.9750000000001</v>
      </c>
    </row>
    <row r="883" spans="1:4" x14ac:dyDescent="0.2">
      <c r="A883" s="18" t="s">
        <v>283</v>
      </c>
      <c r="B883" s="18" t="s">
        <v>1994</v>
      </c>
      <c r="C883" s="37">
        <v>289.5</v>
      </c>
      <c r="D883" s="38">
        <f t="shared" si="13"/>
        <v>303.97500000000002</v>
      </c>
    </row>
    <row r="884" spans="1:4" x14ac:dyDescent="0.2">
      <c r="A884" s="18" t="s">
        <v>573</v>
      </c>
      <c r="B884" s="18" t="s">
        <v>1995</v>
      </c>
      <c r="C884" s="37">
        <v>567</v>
      </c>
      <c r="D884" s="38">
        <f t="shared" si="13"/>
        <v>595.35</v>
      </c>
    </row>
    <row r="885" spans="1:4" x14ac:dyDescent="0.2">
      <c r="A885" s="18" t="s">
        <v>857</v>
      </c>
      <c r="B885" s="18" t="s">
        <v>1996</v>
      </c>
      <c r="C885" s="37">
        <v>1109.5</v>
      </c>
      <c r="D885" s="38">
        <f t="shared" si="13"/>
        <v>1164.9750000000001</v>
      </c>
    </row>
    <row r="886" spans="1:4" x14ac:dyDescent="0.2">
      <c r="A886" s="18" t="s">
        <v>890</v>
      </c>
      <c r="B886" s="18" t="s">
        <v>1997</v>
      </c>
      <c r="C886" s="37">
        <v>289.5</v>
      </c>
      <c r="D886" s="38">
        <f t="shared" si="13"/>
        <v>303.97500000000002</v>
      </c>
    </row>
    <row r="887" spans="1:4" x14ac:dyDescent="0.2">
      <c r="A887" s="18" t="s">
        <v>891</v>
      </c>
      <c r="B887" s="18" t="s">
        <v>1998</v>
      </c>
      <c r="C887" s="37">
        <v>567</v>
      </c>
      <c r="D887" s="38">
        <f t="shared" si="13"/>
        <v>595.35</v>
      </c>
    </row>
    <row r="888" spans="1:4" x14ac:dyDescent="0.2">
      <c r="A888" s="18" t="s">
        <v>892</v>
      </c>
      <c r="B888" s="18" t="s">
        <v>1999</v>
      </c>
      <c r="C888" s="37">
        <v>1109.5</v>
      </c>
      <c r="D888" s="38">
        <f t="shared" si="13"/>
        <v>1164.9750000000001</v>
      </c>
    </row>
    <row r="889" spans="1:4" x14ac:dyDescent="0.2">
      <c r="A889" s="18" t="s">
        <v>284</v>
      </c>
      <c r="B889" s="18" t="s">
        <v>2000</v>
      </c>
      <c r="C889" s="37">
        <v>289.5</v>
      </c>
      <c r="D889" s="38">
        <f t="shared" si="13"/>
        <v>303.97500000000002</v>
      </c>
    </row>
    <row r="890" spans="1:4" x14ac:dyDescent="0.2">
      <c r="A890" s="18" t="s">
        <v>574</v>
      </c>
      <c r="B890" s="18" t="s">
        <v>2001</v>
      </c>
      <c r="C890" s="37">
        <v>567</v>
      </c>
      <c r="D890" s="38">
        <f t="shared" si="13"/>
        <v>595.35</v>
      </c>
    </row>
    <row r="891" spans="1:4" x14ac:dyDescent="0.2">
      <c r="A891" s="18" t="s">
        <v>858</v>
      </c>
      <c r="B891" s="18" t="s">
        <v>2002</v>
      </c>
      <c r="C891" s="37">
        <v>1109.5</v>
      </c>
      <c r="D891" s="38">
        <f t="shared" si="13"/>
        <v>1164.9750000000001</v>
      </c>
    </row>
    <row r="892" spans="1:4" x14ac:dyDescent="0.2">
      <c r="A892" s="18" t="s">
        <v>285</v>
      </c>
      <c r="B892" s="18" t="s">
        <v>2003</v>
      </c>
      <c r="C892" s="37">
        <v>289.5</v>
      </c>
      <c r="D892" s="38">
        <f t="shared" si="13"/>
        <v>303.97500000000002</v>
      </c>
    </row>
    <row r="893" spans="1:4" x14ac:dyDescent="0.2">
      <c r="A893" s="18" t="s">
        <v>575</v>
      </c>
      <c r="B893" s="18" t="s">
        <v>2004</v>
      </c>
      <c r="C893" s="37">
        <v>567</v>
      </c>
      <c r="D893" s="38">
        <f t="shared" si="13"/>
        <v>595.35</v>
      </c>
    </row>
    <row r="894" spans="1:4" x14ac:dyDescent="0.2">
      <c r="A894" s="18" t="s">
        <v>859</v>
      </c>
      <c r="B894" s="18" t="s">
        <v>2005</v>
      </c>
      <c r="C894" s="37">
        <v>1109.5</v>
      </c>
      <c r="D894" s="38">
        <f t="shared" si="13"/>
        <v>1164.9750000000001</v>
      </c>
    </row>
    <row r="895" spans="1:4" x14ac:dyDescent="0.2">
      <c r="A895" s="18" t="s">
        <v>286</v>
      </c>
      <c r="B895" s="18" t="s">
        <v>2006</v>
      </c>
      <c r="C895" s="37">
        <v>289.5</v>
      </c>
      <c r="D895" s="38">
        <f t="shared" si="13"/>
        <v>303.97500000000002</v>
      </c>
    </row>
    <row r="896" spans="1:4" x14ac:dyDescent="0.2">
      <c r="A896" s="18" t="s">
        <v>576</v>
      </c>
      <c r="B896" s="18" t="s">
        <v>2007</v>
      </c>
      <c r="C896" s="37">
        <v>567</v>
      </c>
      <c r="D896" s="38">
        <f t="shared" si="13"/>
        <v>595.35</v>
      </c>
    </row>
    <row r="897" spans="1:4" x14ac:dyDescent="0.2">
      <c r="A897" s="18" t="s">
        <v>860</v>
      </c>
      <c r="B897" s="18" t="s">
        <v>2008</v>
      </c>
      <c r="C897" s="37">
        <v>1109.5</v>
      </c>
      <c r="D897" s="38">
        <f t="shared" si="13"/>
        <v>1164.9750000000001</v>
      </c>
    </row>
    <row r="898" spans="1:4" x14ac:dyDescent="0.2">
      <c r="A898" s="18" t="s">
        <v>287</v>
      </c>
      <c r="B898" s="18" t="s">
        <v>2009</v>
      </c>
      <c r="C898" s="37">
        <v>289.5</v>
      </c>
      <c r="D898" s="38">
        <f t="shared" si="13"/>
        <v>303.97500000000002</v>
      </c>
    </row>
    <row r="899" spans="1:4" x14ac:dyDescent="0.2">
      <c r="A899" s="18" t="s">
        <v>577</v>
      </c>
      <c r="B899" s="18" t="s">
        <v>2010</v>
      </c>
      <c r="C899" s="37">
        <v>567</v>
      </c>
      <c r="D899" s="38">
        <f t="shared" si="13"/>
        <v>595.35</v>
      </c>
    </row>
    <row r="900" spans="1:4" x14ac:dyDescent="0.2">
      <c r="A900" s="18" t="s">
        <v>861</v>
      </c>
      <c r="B900" s="18" t="s">
        <v>2011</v>
      </c>
      <c r="C900" s="37">
        <v>1109.5</v>
      </c>
      <c r="D900" s="38">
        <f t="shared" si="13"/>
        <v>1164.9750000000001</v>
      </c>
    </row>
    <row r="901" spans="1:4" x14ac:dyDescent="0.2">
      <c r="A901" s="18" t="s">
        <v>288</v>
      </c>
      <c r="B901" s="18" t="s">
        <v>2012</v>
      </c>
      <c r="C901" s="37">
        <v>289.5</v>
      </c>
      <c r="D901" s="38">
        <f t="shared" si="13"/>
        <v>303.97500000000002</v>
      </c>
    </row>
    <row r="902" spans="1:4" x14ac:dyDescent="0.2">
      <c r="A902" s="18" t="s">
        <v>578</v>
      </c>
      <c r="B902" s="18" t="s">
        <v>2013</v>
      </c>
      <c r="C902" s="37">
        <v>567</v>
      </c>
      <c r="D902" s="38">
        <f t="shared" si="13"/>
        <v>595.35</v>
      </c>
    </row>
    <row r="903" spans="1:4" x14ac:dyDescent="0.2">
      <c r="A903" s="18" t="s">
        <v>862</v>
      </c>
      <c r="B903" s="18" t="s">
        <v>2014</v>
      </c>
      <c r="C903" s="37">
        <v>1109.5</v>
      </c>
      <c r="D903" s="38">
        <f t="shared" si="13"/>
        <v>1164.9750000000001</v>
      </c>
    </row>
    <row r="904" spans="1:4" x14ac:dyDescent="0.2">
      <c r="A904" s="18" t="s">
        <v>289</v>
      </c>
      <c r="B904" s="18" t="s">
        <v>2015</v>
      </c>
      <c r="C904" s="37">
        <v>289.5</v>
      </c>
      <c r="D904" s="38">
        <f t="shared" ref="D904:D967" si="14">C904*1.05</f>
        <v>303.97500000000002</v>
      </c>
    </row>
    <row r="905" spans="1:4" x14ac:dyDescent="0.2">
      <c r="A905" s="18" t="s">
        <v>579</v>
      </c>
      <c r="B905" s="18" t="s">
        <v>2016</v>
      </c>
      <c r="C905" s="37">
        <v>567</v>
      </c>
      <c r="D905" s="38">
        <f t="shared" si="14"/>
        <v>595.35</v>
      </c>
    </row>
    <row r="906" spans="1:4" x14ac:dyDescent="0.2">
      <c r="A906" s="18" t="s">
        <v>863</v>
      </c>
      <c r="B906" s="18" t="s">
        <v>2017</v>
      </c>
      <c r="C906" s="37">
        <v>1109.5</v>
      </c>
      <c r="D906" s="38">
        <f t="shared" si="14"/>
        <v>1164.9750000000001</v>
      </c>
    </row>
    <row r="907" spans="1:4" x14ac:dyDescent="0.2">
      <c r="A907" s="18" t="s">
        <v>290</v>
      </c>
      <c r="B907" s="18" t="s">
        <v>2018</v>
      </c>
      <c r="C907" s="37">
        <v>289.5</v>
      </c>
      <c r="D907" s="38">
        <f t="shared" si="14"/>
        <v>303.97500000000002</v>
      </c>
    </row>
    <row r="908" spans="1:4" x14ac:dyDescent="0.2">
      <c r="A908" s="18" t="s">
        <v>580</v>
      </c>
      <c r="B908" s="18" t="s">
        <v>2019</v>
      </c>
      <c r="C908" s="37">
        <v>567</v>
      </c>
      <c r="D908" s="38">
        <f t="shared" si="14"/>
        <v>595.35</v>
      </c>
    </row>
    <row r="909" spans="1:4" x14ac:dyDescent="0.2">
      <c r="A909" s="18" t="s">
        <v>864</v>
      </c>
      <c r="B909" s="18" t="s">
        <v>2020</v>
      </c>
      <c r="C909" s="37">
        <v>1109.5</v>
      </c>
      <c r="D909" s="38">
        <f t="shared" si="14"/>
        <v>1164.9750000000001</v>
      </c>
    </row>
    <row r="910" spans="1:4" x14ac:dyDescent="0.2">
      <c r="A910" s="18" t="s">
        <v>291</v>
      </c>
      <c r="B910" s="18" t="s">
        <v>2021</v>
      </c>
      <c r="C910" s="37">
        <v>289.5</v>
      </c>
      <c r="D910" s="38">
        <f t="shared" si="14"/>
        <v>303.97500000000002</v>
      </c>
    </row>
    <row r="911" spans="1:4" x14ac:dyDescent="0.2">
      <c r="A911" s="18" t="s">
        <v>581</v>
      </c>
      <c r="B911" s="18" t="s">
        <v>2022</v>
      </c>
      <c r="C911" s="37">
        <v>567</v>
      </c>
      <c r="D911" s="38">
        <f t="shared" si="14"/>
        <v>595.35</v>
      </c>
    </row>
    <row r="912" spans="1:4" x14ac:dyDescent="0.2">
      <c r="A912" s="18" t="s">
        <v>865</v>
      </c>
      <c r="B912" s="18" t="s">
        <v>2023</v>
      </c>
      <c r="C912" s="37">
        <v>1109.5</v>
      </c>
      <c r="D912" s="38">
        <f t="shared" si="14"/>
        <v>1164.9750000000001</v>
      </c>
    </row>
    <row r="913" spans="1:4" x14ac:dyDescent="0.2">
      <c r="A913" s="18" t="s">
        <v>893</v>
      </c>
      <c r="B913" s="18" t="s">
        <v>2024</v>
      </c>
      <c r="C913" s="37">
        <v>289.5</v>
      </c>
      <c r="D913" s="38">
        <f t="shared" si="14"/>
        <v>303.97500000000002</v>
      </c>
    </row>
    <row r="914" spans="1:4" x14ac:dyDescent="0.2">
      <c r="A914" s="18" t="s">
        <v>895</v>
      </c>
      <c r="B914" s="18" t="s">
        <v>2025</v>
      </c>
      <c r="C914" s="37">
        <v>567</v>
      </c>
      <c r="D914" s="38">
        <f t="shared" si="14"/>
        <v>595.35</v>
      </c>
    </row>
    <row r="915" spans="1:4" x14ac:dyDescent="0.2">
      <c r="A915" s="18" t="s">
        <v>894</v>
      </c>
      <c r="B915" s="18" t="s">
        <v>2026</v>
      </c>
      <c r="C915" s="37">
        <v>1109.5</v>
      </c>
      <c r="D915" s="38">
        <f t="shared" si="14"/>
        <v>1164.9750000000001</v>
      </c>
    </row>
    <row r="916" spans="1:4" x14ac:dyDescent="0.2">
      <c r="A916" s="18" t="s">
        <v>292</v>
      </c>
      <c r="B916" s="18" t="s">
        <v>2027</v>
      </c>
      <c r="C916" s="37">
        <v>289.5</v>
      </c>
      <c r="D916" s="38">
        <f t="shared" si="14"/>
        <v>303.97500000000002</v>
      </c>
    </row>
    <row r="917" spans="1:4" x14ac:dyDescent="0.2">
      <c r="A917" s="18" t="s">
        <v>582</v>
      </c>
      <c r="B917" s="18" t="s">
        <v>2028</v>
      </c>
      <c r="C917" s="37">
        <v>567</v>
      </c>
      <c r="D917" s="38">
        <f t="shared" si="14"/>
        <v>595.35</v>
      </c>
    </row>
    <row r="918" spans="1:4" x14ac:dyDescent="0.2">
      <c r="A918" s="18" t="s">
        <v>866</v>
      </c>
      <c r="B918" s="18" t="s">
        <v>2029</v>
      </c>
      <c r="C918" s="37">
        <v>1109.5</v>
      </c>
      <c r="D918" s="38">
        <f t="shared" si="14"/>
        <v>1164.9750000000001</v>
      </c>
    </row>
    <row r="919" spans="1:4" x14ac:dyDescent="0.2">
      <c r="A919" s="18" t="s">
        <v>293</v>
      </c>
      <c r="B919" s="18" t="s">
        <v>2030</v>
      </c>
      <c r="C919" s="37">
        <v>289.5</v>
      </c>
      <c r="D919" s="38">
        <f t="shared" si="14"/>
        <v>303.97500000000002</v>
      </c>
    </row>
    <row r="920" spans="1:4" x14ac:dyDescent="0.2">
      <c r="A920" s="18" t="s">
        <v>583</v>
      </c>
      <c r="B920" s="18" t="s">
        <v>2031</v>
      </c>
      <c r="C920" s="37">
        <v>567</v>
      </c>
      <c r="D920" s="38">
        <f t="shared" si="14"/>
        <v>595.35</v>
      </c>
    </row>
    <row r="921" spans="1:4" x14ac:dyDescent="0.2">
      <c r="A921" s="18" t="s">
        <v>867</v>
      </c>
      <c r="B921" s="18" t="s">
        <v>2032</v>
      </c>
      <c r="C921" s="37">
        <v>1109.5</v>
      </c>
      <c r="D921" s="38">
        <f t="shared" si="14"/>
        <v>1164.9750000000001</v>
      </c>
    </row>
    <row r="922" spans="1:4" x14ac:dyDescent="0.2">
      <c r="A922" s="18" t="s">
        <v>896</v>
      </c>
      <c r="B922" s="18" t="s">
        <v>2033</v>
      </c>
      <c r="C922" s="37">
        <v>289.5</v>
      </c>
      <c r="D922" s="38">
        <f t="shared" si="14"/>
        <v>303.97500000000002</v>
      </c>
    </row>
    <row r="923" spans="1:4" x14ac:dyDescent="0.2">
      <c r="A923" s="18" t="s">
        <v>898</v>
      </c>
      <c r="B923" s="18" t="s">
        <v>2034</v>
      </c>
      <c r="C923" s="37">
        <v>567</v>
      </c>
      <c r="D923" s="38">
        <f t="shared" si="14"/>
        <v>595.35</v>
      </c>
    </row>
    <row r="924" spans="1:4" x14ac:dyDescent="0.2">
      <c r="A924" s="18" t="s">
        <v>897</v>
      </c>
      <c r="B924" s="18" t="s">
        <v>2035</v>
      </c>
      <c r="C924" s="37">
        <v>1109.5</v>
      </c>
      <c r="D924" s="38">
        <f t="shared" si="14"/>
        <v>1164.9750000000001</v>
      </c>
    </row>
    <row r="925" spans="1:4" x14ac:dyDescent="0.2">
      <c r="A925" s="18" t="s">
        <v>294</v>
      </c>
      <c r="B925" s="18" t="s">
        <v>2036</v>
      </c>
      <c r="C925" s="37">
        <v>289.5</v>
      </c>
      <c r="D925" s="38">
        <f t="shared" si="14"/>
        <v>303.97500000000002</v>
      </c>
    </row>
    <row r="926" spans="1:4" x14ac:dyDescent="0.2">
      <c r="A926" s="18" t="s">
        <v>584</v>
      </c>
      <c r="B926" s="18" t="s">
        <v>2037</v>
      </c>
      <c r="C926" s="37">
        <v>567</v>
      </c>
      <c r="D926" s="38">
        <f t="shared" si="14"/>
        <v>595.35</v>
      </c>
    </row>
    <row r="927" spans="1:4" x14ac:dyDescent="0.2">
      <c r="A927" s="18" t="s">
        <v>868</v>
      </c>
      <c r="B927" s="18" t="s">
        <v>2038</v>
      </c>
      <c r="C927" s="37">
        <v>1109.5</v>
      </c>
      <c r="D927" s="38">
        <f t="shared" si="14"/>
        <v>1164.9750000000001</v>
      </c>
    </row>
    <row r="928" spans="1:4" x14ac:dyDescent="0.2">
      <c r="A928" s="18" t="s">
        <v>295</v>
      </c>
      <c r="B928" s="18" t="s">
        <v>2039</v>
      </c>
      <c r="C928" s="37">
        <v>289.5</v>
      </c>
      <c r="D928" s="38">
        <f t="shared" si="14"/>
        <v>303.97500000000002</v>
      </c>
    </row>
    <row r="929" spans="1:4" x14ac:dyDescent="0.2">
      <c r="A929" s="18" t="s">
        <v>585</v>
      </c>
      <c r="B929" s="18" t="s">
        <v>2040</v>
      </c>
      <c r="C929" s="37">
        <v>567</v>
      </c>
      <c r="D929" s="38">
        <f t="shared" si="14"/>
        <v>595.35</v>
      </c>
    </row>
    <row r="930" spans="1:4" x14ac:dyDescent="0.2">
      <c r="A930" s="18" t="s">
        <v>869</v>
      </c>
      <c r="B930" s="18" t="s">
        <v>2041</v>
      </c>
      <c r="C930" s="37">
        <v>1109.5</v>
      </c>
      <c r="D930" s="38">
        <f t="shared" si="14"/>
        <v>1164.9750000000001</v>
      </c>
    </row>
    <row r="931" spans="1:4" x14ac:dyDescent="0.2">
      <c r="A931" s="18" t="s">
        <v>296</v>
      </c>
      <c r="B931" s="18" t="s">
        <v>2042</v>
      </c>
      <c r="C931" s="37">
        <v>289.5</v>
      </c>
      <c r="D931" s="38">
        <f t="shared" si="14"/>
        <v>303.97500000000002</v>
      </c>
    </row>
    <row r="932" spans="1:4" x14ac:dyDescent="0.2">
      <c r="A932" s="18" t="s">
        <v>586</v>
      </c>
      <c r="B932" s="18" t="s">
        <v>2043</v>
      </c>
      <c r="C932" s="37">
        <v>567</v>
      </c>
      <c r="D932" s="38">
        <f t="shared" si="14"/>
        <v>595.35</v>
      </c>
    </row>
    <row r="933" spans="1:4" x14ac:dyDescent="0.2">
      <c r="A933" s="18" t="s">
        <v>870</v>
      </c>
      <c r="B933" s="18" t="s">
        <v>2044</v>
      </c>
      <c r="C933" s="37">
        <v>1109.5</v>
      </c>
      <c r="D933" s="38">
        <f t="shared" si="14"/>
        <v>1164.9750000000001</v>
      </c>
    </row>
    <row r="934" spans="1:4" x14ac:dyDescent="0.2">
      <c r="A934" s="18" t="s">
        <v>297</v>
      </c>
      <c r="B934" s="18" t="s">
        <v>2045</v>
      </c>
      <c r="C934" s="37">
        <v>289.5</v>
      </c>
      <c r="D934" s="38">
        <f t="shared" si="14"/>
        <v>303.97500000000002</v>
      </c>
    </row>
    <row r="935" spans="1:4" x14ac:dyDescent="0.2">
      <c r="A935" s="18" t="s">
        <v>587</v>
      </c>
      <c r="B935" s="18" t="s">
        <v>2046</v>
      </c>
      <c r="C935" s="37">
        <v>567</v>
      </c>
      <c r="D935" s="38">
        <f t="shared" si="14"/>
        <v>595.35</v>
      </c>
    </row>
    <row r="936" spans="1:4" x14ac:dyDescent="0.2">
      <c r="A936" s="18" t="s">
        <v>871</v>
      </c>
      <c r="B936" s="18" t="s">
        <v>2047</v>
      </c>
      <c r="C936" s="37">
        <v>1109.5</v>
      </c>
      <c r="D936" s="38">
        <f t="shared" si="14"/>
        <v>1164.9750000000001</v>
      </c>
    </row>
    <row r="937" spans="1:4" x14ac:dyDescent="0.2">
      <c r="A937" s="21" t="s">
        <v>899</v>
      </c>
      <c r="B937" s="18" t="s">
        <v>2048</v>
      </c>
      <c r="C937" s="37">
        <v>289.5</v>
      </c>
      <c r="D937" s="38">
        <f t="shared" si="14"/>
        <v>303.97500000000002</v>
      </c>
    </row>
    <row r="938" spans="1:4" x14ac:dyDescent="0.2">
      <c r="A938" s="21" t="s">
        <v>901</v>
      </c>
      <c r="B938" s="18" t="s">
        <v>2049</v>
      </c>
      <c r="C938" s="37">
        <v>567</v>
      </c>
      <c r="D938" s="38">
        <f t="shared" si="14"/>
        <v>595.35</v>
      </c>
    </row>
    <row r="939" spans="1:4" x14ac:dyDescent="0.2">
      <c r="A939" s="21" t="s">
        <v>900</v>
      </c>
      <c r="B939" s="18" t="s">
        <v>2050</v>
      </c>
      <c r="C939" s="37">
        <v>1109.5</v>
      </c>
      <c r="D939" s="38">
        <f t="shared" si="14"/>
        <v>1164.9750000000001</v>
      </c>
    </row>
    <row r="940" spans="1:4" x14ac:dyDescent="0.2">
      <c r="A940" s="18" t="s">
        <v>298</v>
      </c>
      <c r="B940" s="18" t="s">
        <v>2051</v>
      </c>
      <c r="C940" s="37">
        <v>289.5</v>
      </c>
      <c r="D940" s="38">
        <f t="shared" si="14"/>
        <v>303.97500000000002</v>
      </c>
    </row>
    <row r="941" spans="1:4" x14ac:dyDescent="0.2">
      <c r="A941" s="18" t="s">
        <v>588</v>
      </c>
      <c r="B941" s="18" t="s">
        <v>2052</v>
      </c>
      <c r="C941" s="37">
        <v>567</v>
      </c>
      <c r="D941" s="38">
        <f t="shared" si="14"/>
        <v>595.35</v>
      </c>
    </row>
    <row r="942" spans="1:4" x14ac:dyDescent="0.2">
      <c r="A942" s="18" t="s">
        <v>872</v>
      </c>
      <c r="B942" s="18" t="s">
        <v>2053</v>
      </c>
      <c r="C942" s="37">
        <v>1109.5</v>
      </c>
      <c r="D942" s="38">
        <f t="shared" si="14"/>
        <v>1164.9750000000001</v>
      </c>
    </row>
    <row r="943" spans="1:4" x14ac:dyDescent="0.2">
      <c r="A943" s="18" t="s">
        <v>902</v>
      </c>
      <c r="B943" s="18" t="s">
        <v>2054</v>
      </c>
      <c r="C943" s="37">
        <v>289.5</v>
      </c>
      <c r="D943" s="38">
        <f t="shared" si="14"/>
        <v>303.97500000000002</v>
      </c>
    </row>
    <row r="944" spans="1:4" x14ac:dyDescent="0.2">
      <c r="A944" s="18" t="s">
        <v>904</v>
      </c>
      <c r="B944" s="18" t="s">
        <v>2055</v>
      </c>
      <c r="C944" s="37">
        <v>567</v>
      </c>
      <c r="D944" s="38">
        <f t="shared" si="14"/>
        <v>595.35</v>
      </c>
    </row>
    <row r="945" spans="1:4" x14ac:dyDescent="0.2">
      <c r="A945" s="18" t="s">
        <v>903</v>
      </c>
      <c r="B945" s="18" t="s">
        <v>2056</v>
      </c>
      <c r="C945" s="37">
        <v>1109.5</v>
      </c>
      <c r="D945" s="38">
        <f t="shared" si="14"/>
        <v>1164.9750000000001</v>
      </c>
    </row>
    <row r="946" spans="1:4" x14ac:dyDescent="0.2">
      <c r="A946" s="18" t="s">
        <v>905</v>
      </c>
      <c r="B946" s="18" t="s">
        <v>2057</v>
      </c>
      <c r="C946" s="37">
        <v>289.5</v>
      </c>
      <c r="D946" s="38">
        <f t="shared" si="14"/>
        <v>303.97500000000002</v>
      </c>
    </row>
    <row r="947" spans="1:4" x14ac:dyDescent="0.2">
      <c r="A947" s="18" t="s">
        <v>906</v>
      </c>
      <c r="B947" s="18" t="s">
        <v>2058</v>
      </c>
      <c r="C947" s="37">
        <v>567</v>
      </c>
      <c r="D947" s="38">
        <f t="shared" si="14"/>
        <v>595.35</v>
      </c>
    </row>
    <row r="948" spans="1:4" x14ac:dyDescent="0.2">
      <c r="A948" s="18" t="s">
        <v>907</v>
      </c>
      <c r="B948" s="18" t="s">
        <v>2059</v>
      </c>
      <c r="C948" s="37">
        <v>1109.5</v>
      </c>
      <c r="D948" s="38">
        <f t="shared" si="14"/>
        <v>1164.9750000000001</v>
      </c>
    </row>
    <row r="949" spans="1:4" x14ac:dyDescent="0.2">
      <c r="A949" s="18" t="s">
        <v>1055</v>
      </c>
      <c r="B949" s="18" t="s">
        <v>2060</v>
      </c>
      <c r="C949" s="37">
        <v>289.5</v>
      </c>
      <c r="D949" s="38">
        <f t="shared" si="14"/>
        <v>303.97500000000002</v>
      </c>
    </row>
    <row r="950" spans="1:4" x14ac:dyDescent="0.2">
      <c r="A950" s="18" t="s">
        <v>1056</v>
      </c>
      <c r="B950" s="18" t="s">
        <v>2061</v>
      </c>
      <c r="C950" s="37">
        <v>567</v>
      </c>
      <c r="D950" s="38">
        <f t="shared" si="14"/>
        <v>595.35</v>
      </c>
    </row>
    <row r="951" spans="1:4" x14ac:dyDescent="0.2">
      <c r="A951" s="18" t="s">
        <v>1057</v>
      </c>
      <c r="B951" s="18" t="s">
        <v>2062</v>
      </c>
      <c r="C951" s="37">
        <v>1109.5</v>
      </c>
      <c r="D951" s="38">
        <f t="shared" si="14"/>
        <v>1164.9750000000001</v>
      </c>
    </row>
    <row r="952" spans="1:4" x14ac:dyDescent="0.2">
      <c r="A952" s="18" t="s">
        <v>908</v>
      </c>
      <c r="B952" s="18" t="s">
        <v>2063</v>
      </c>
      <c r="C952" s="37">
        <v>289.5</v>
      </c>
      <c r="D952" s="38">
        <f t="shared" si="14"/>
        <v>303.97500000000002</v>
      </c>
    </row>
    <row r="953" spans="1:4" x14ac:dyDescent="0.2">
      <c r="A953" s="18" t="s">
        <v>909</v>
      </c>
      <c r="B953" s="18" t="s">
        <v>2064</v>
      </c>
      <c r="C953" s="37">
        <v>567</v>
      </c>
      <c r="D953" s="38">
        <f t="shared" si="14"/>
        <v>595.35</v>
      </c>
    </row>
    <row r="954" spans="1:4" x14ac:dyDescent="0.2">
      <c r="A954" s="18" t="s">
        <v>910</v>
      </c>
      <c r="B954" s="18" t="s">
        <v>2065</v>
      </c>
      <c r="C954" s="37">
        <v>1109.5</v>
      </c>
      <c r="D954" s="38">
        <f t="shared" si="14"/>
        <v>1164.9750000000001</v>
      </c>
    </row>
    <row r="955" spans="1:4" x14ac:dyDescent="0.2">
      <c r="A955" s="18" t="s">
        <v>911</v>
      </c>
      <c r="B955" s="18" t="s">
        <v>2066</v>
      </c>
      <c r="C955" s="37">
        <v>289.5</v>
      </c>
      <c r="D955" s="38">
        <f t="shared" si="14"/>
        <v>303.97500000000002</v>
      </c>
    </row>
    <row r="956" spans="1:4" x14ac:dyDescent="0.2">
      <c r="A956" s="18" t="s">
        <v>912</v>
      </c>
      <c r="B956" s="18" t="s">
        <v>2067</v>
      </c>
      <c r="C956" s="37">
        <v>567</v>
      </c>
      <c r="D956" s="38">
        <f t="shared" si="14"/>
        <v>595.35</v>
      </c>
    </row>
    <row r="957" spans="1:4" x14ac:dyDescent="0.2">
      <c r="A957" s="18" t="s">
        <v>913</v>
      </c>
      <c r="B957" s="18" t="s">
        <v>2068</v>
      </c>
      <c r="C957" s="37">
        <v>1109.5</v>
      </c>
      <c r="D957" s="38">
        <f t="shared" si="14"/>
        <v>1164.9750000000001</v>
      </c>
    </row>
    <row r="958" spans="1:4" x14ac:dyDescent="0.2">
      <c r="A958" s="18" t="s">
        <v>914</v>
      </c>
      <c r="B958" s="18" t="s">
        <v>2069</v>
      </c>
      <c r="C958" s="37">
        <v>289.5</v>
      </c>
      <c r="D958" s="38">
        <f t="shared" si="14"/>
        <v>303.97500000000002</v>
      </c>
    </row>
    <row r="959" spans="1:4" x14ac:dyDescent="0.2">
      <c r="A959" s="18" t="s">
        <v>915</v>
      </c>
      <c r="B959" s="18" t="s">
        <v>2070</v>
      </c>
      <c r="C959" s="37">
        <v>567</v>
      </c>
      <c r="D959" s="38">
        <f t="shared" si="14"/>
        <v>595.35</v>
      </c>
    </row>
    <row r="960" spans="1:4" x14ac:dyDescent="0.2">
      <c r="A960" s="18" t="s">
        <v>916</v>
      </c>
      <c r="B960" s="18" t="s">
        <v>2071</v>
      </c>
      <c r="C960" s="37">
        <v>1109.5</v>
      </c>
      <c r="D960" s="38">
        <f t="shared" si="14"/>
        <v>1164.9750000000001</v>
      </c>
    </row>
    <row r="961" spans="1:4" x14ac:dyDescent="0.2">
      <c r="A961" s="18" t="s">
        <v>1102</v>
      </c>
      <c r="B961" s="18" t="s">
        <v>2072</v>
      </c>
      <c r="C961" s="37">
        <v>289.5</v>
      </c>
      <c r="D961" s="38">
        <f t="shared" si="14"/>
        <v>303.97500000000002</v>
      </c>
    </row>
    <row r="962" spans="1:4" x14ac:dyDescent="0.2">
      <c r="A962" s="18" t="s">
        <v>1103</v>
      </c>
      <c r="B962" s="18" t="s">
        <v>2073</v>
      </c>
      <c r="C962" s="37">
        <v>567</v>
      </c>
      <c r="D962" s="38">
        <f t="shared" si="14"/>
        <v>595.35</v>
      </c>
    </row>
    <row r="963" spans="1:4" x14ac:dyDescent="0.2">
      <c r="A963" s="18" t="s">
        <v>1104</v>
      </c>
      <c r="B963" s="18" t="s">
        <v>2074</v>
      </c>
      <c r="C963" s="37">
        <v>1109.5</v>
      </c>
      <c r="D963" s="38">
        <f t="shared" si="14"/>
        <v>1164.9750000000001</v>
      </c>
    </row>
    <row r="964" spans="1:4" x14ac:dyDescent="0.2">
      <c r="A964" s="18" t="s">
        <v>917</v>
      </c>
      <c r="B964" s="18" t="s">
        <v>2075</v>
      </c>
      <c r="C964" s="37">
        <v>289.5</v>
      </c>
      <c r="D964" s="38">
        <f t="shared" si="14"/>
        <v>303.97500000000002</v>
      </c>
    </row>
    <row r="965" spans="1:4" x14ac:dyDescent="0.2">
      <c r="A965" s="18" t="s">
        <v>918</v>
      </c>
      <c r="B965" s="18" t="s">
        <v>2076</v>
      </c>
      <c r="C965" s="37">
        <v>567</v>
      </c>
      <c r="D965" s="38">
        <f t="shared" si="14"/>
        <v>595.35</v>
      </c>
    </row>
    <row r="966" spans="1:4" x14ac:dyDescent="0.2">
      <c r="A966" s="18" t="s">
        <v>919</v>
      </c>
      <c r="B966" s="18" t="s">
        <v>2077</v>
      </c>
      <c r="C966" s="37">
        <v>1109.5</v>
      </c>
      <c r="D966" s="38">
        <f t="shared" si="14"/>
        <v>1164.9750000000001</v>
      </c>
    </row>
    <row r="967" spans="1:4" x14ac:dyDescent="0.2">
      <c r="A967" s="18" t="s">
        <v>932</v>
      </c>
      <c r="B967" s="18" t="s">
        <v>2078</v>
      </c>
      <c r="C967" s="37">
        <v>289.5</v>
      </c>
      <c r="D967" s="38">
        <f t="shared" si="14"/>
        <v>303.97500000000002</v>
      </c>
    </row>
    <row r="968" spans="1:4" x14ac:dyDescent="0.2">
      <c r="A968" s="18" t="s">
        <v>933</v>
      </c>
      <c r="B968" s="18" t="s">
        <v>2079</v>
      </c>
      <c r="C968" s="37">
        <v>567</v>
      </c>
      <c r="D968" s="38">
        <f t="shared" ref="D968:D1031" si="15">C968*1.05</f>
        <v>595.35</v>
      </c>
    </row>
    <row r="969" spans="1:4" x14ac:dyDescent="0.2">
      <c r="A969" s="18" t="s">
        <v>934</v>
      </c>
      <c r="B969" s="18" t="s">
        <v>2080</v>
      </c>
      <c r="C969" s="37">
        <v>1109.5</v>
      </c>
      <c r="D969" s="38">
        <f t="shared" si="15"/>
        <v>1164.9750000000001</v>
      </c>
    </row>
    <row r="970" spans="1:4" x14ac:dyDescent="0.2">
      <c r="A970" s="18" t="s">
        <v>920</v>
      </c>
      <c r="B970" s="18" t="s">
        <v>2081</v>
      </c>
      <c r="C970" s="37">
        <v>289.5</v>
      </c>
      <c r="D970" s="38">
        <f t="shared" si="15"/>
        <v>303.97500000000002</v>
      </c>
    </row>
    <row r="971" spans="1:4" x14ac:dyDescent="0.2">
      <c r="A971" s="18" t="s">
        <v>921</v>
      </c>
      <c r="B971" s="18" t="s">
        <v>2082</v>
      </c>
      <c r="C971" s="37">
        <v>567</v>
      </c>
      <c r="D971" s="38">
        <f t="shared" si="15"/>
        <v>595.35</v>
      </c>
    </row>
    <row r="972" spans="1:4" x14ac:dyDescent="0.2">
      <c r="A972" s="18" t="s">
        <v>922</v>
      </c>
      <c r="B972" s="18" t="s">
        <v>2083</v>
      </c>
      <c r="C972" s="37">
        <v>1109.5</v>
      </c>
      <c r="D972" s="38">
        <f t="shared" si="15"/>
        <v>1164.9750000000001</v>
      </c>
    </row>
    <row r="973" spans="1:4" x14ac:dyDescent="0.2">
      <c r="A973" s="18" t="s">
        <v>1003</v>
      </c>
      <c r="B973" s="18" t="s">
        <v>2084</v>
      </c>
      <c r="C973" s="37">
        <v>289.5</v>
      </c>
      <c r="D973" s="38">
        <f t="shared" si="15"/>
        <v>303.97500000000002</v>
      </c>
    </row>
    <row r="974" spans="1:4" x14ac:dyDescent="0.2">
      <c r="A974" s="18" t="s">
        <v>1004</v>
      </c>
      <c r="B974" s="18" t="s">
        <v>2085</v>
      </c>
      <c r="C974" s="37">
        <v>567</v>
      </c>
      <c r="D974" s="38">
        <f t="shared" si="15"/>
        <v>595.35</v>
      </c>
    </row>
    <row r="975" spans="1:4" x14ac:dyDescent="0.2">
      <c r="A975" s="18" t="s">
        <v>1005</v>
      </c>
      <c r="B975" s="18" t="s">
        <v>2086</v>
      </c>
      <c r="C975" s="37">
        <v>1109.5</v>
      </c>
      <c r="D975" s="38">
        <f t="shared" si="15"/>
        <v>1164.9750000000001</v>
      </c>
    </row>
    <row r="976" spans="1:4" x14ac:dyDescent="0.2">
      <c r="A976" s="18" t="s">
        <v>1012</v>
      </c>
      <c r="B976" s="18" t="s">
        <v>2229</v>
      </c>
      <c r="C976" s="37">
        <v>289.5</v>
      </c>
      <c r="D976" s="38">
        <f t="shared" si="15"/>
        <v>303.97500000000002</v>
      </c>
    </row>
    <row r="977" spans="1:4" x14ac:dyDescent="0.2">
      <c r="A977" s="18" t="s">
        <v>1013</v>
      </c>
      <c r="B977" s="18" t="s">
        <v>2230</v>
      </c>
      <c r="C977" s="37">
        <v>567</v>
      </c>
      <c r="D977" s="38">
        <f t="shared" si="15"/>
        <v>595.35</v>
      </c>
    </row>
    <row r="978" spans="1:4" x14ac:dyDescent="0.2">
      <c r="A978" s="18" t="s">
        <v>1014</v>
      </c>
      <c r="B978" s="18" t="s">
        <v>2231</v>
      </c>
      <c r="C978" s="37">
        <v>1109.5</v>
      </c>
      <c r="D978" s="38">
        <f t="shared" si="15"/>
        <v>1164.9750000000001</v>
      </c>
    </row>
    <row r="979" spans="1:4" x14ac:dyDescent="0.2">
      <c r="A979" s="18" t="s">
        <v>955</v>
      </c>
      <c r="B979" s="18" t="s">
        <v>2087</v>
      </c>
      <c r="C979" s="37">
        <v>289.5</v>
      </c>
      <c r="D979" s="38">
        <f t="shared" si="15"/>
        <v>303.97500000000002</v>
      </c>
    </row>
    <row r="980" spans="1:4" x14ac:dyDescent="0.2">
      <c r="A980" s="18" t="s">
        <v>956</v>
      </c>
      <c r="B980" s="18" t="s">
        <v>2088</v>
      </c>
      <c r="C980" s="37">
        <v>567</v>
      </c>
      <c r="D980" s="38">
        <f t="shared" si="15"/>
        <v>595.35</v>
      </c>
    </row>
    <row r="981" spans="1:4" x14ac:dyDescent="0.2">
      <c r="A981" s="18" t="s">
        <v>957</v>
      </c>
      <c r="B981" s="18" t="s">
        <v>2089</v>
      </c>
      <c r="C981" s="37">
        <v>1109.5</v>
      </c>
      <c r="D981" s="38">
        <f t="shared" si="15"/>
        <v>1164.9750000000001</v>
      </c>
    </row>
    <row r="982" spans="1:4" x14ac:dyDescent="0.2">
      <c r="A982" s="18" t="s">
        <v>935</v>
      </c>
      <c r="B982" s="18" t="s">
        <v>2090</v>
      </c>
      <c r="C982" s="37">
        <v>289.5</v>
      </c>
      <c r="D982" s="38">
        <f t="shared" si="15"/>
        <v>303.97500000000002</v>
      </c>
    </row>
    <row r="983" spans="1:4" x14ac:dyDescent="0.2">
      <c r="A983" s="18" t="s">
        <v>936</v>
      </c>
      <c r="B983" s="18" t="s">
        <v>2091</v>
      </c>
      <c r="C983" s="37">
        <v>567</v>
      </c>
      <c r="D983" s="38">
        <f t="shared" si="15"/>
        <v>595.35</v>
      </c>
    </row>
    <row r="984" spans="1:4" x14ac:dyDescent="0.2">
      <c r="A984" s="18" t="s">
        <v>937</v>
      </c>
      <c r="B984" s="18" t="s">
        <v>2092</v>
      </c>
      <c r="C984" s="37">
        <v>1109.5</v>
      </c>
      <c r="D984" s="38">
        <f t="shared" si="15"/>
        <v>1164.9750000000001</v>
      </c>
    </row>
    <row r="985" spans="1:4" x14ac:dyDescent="0.2">
      <c r="A985" s="18" t="s">
        <v>923</v>
      </c>
      <c r="B985" s="18" t="s">
        <v>2093</v>
      </c>
      <c r="C985" s="37">
        <v>289.5</v>
      </c>
      <c r="D985" s="38">
        <f t="shared" si="15"/>
        <v>303.97500000000002</v>
      </c>
    </row>
    <row r="986" spans="1:4" x14ac:dyDescent="0.2">
      <c r="A986" s="18" t="s">
        <v>924</v>
      </c>
      <c r="B986" s="18" t="s">
        <v>2094</v>
      </c>
      <c r="C986" s="37">
        <v>567</v>
      </c>
      <c r="D986" s="38">
        <f t="shared" si="15"/>
        <v>595.35</v>
      </c>
    </row>
    <row r="987" spans="1:4" x14ac:dyDescent="0.2">
      <c r="A987" s="18" t="s">
        <v>925</v>
      </c>
      <c r="B987" s="18" t="s">
        <v>2095</v>
      </c>
      <c r="C987" s="37">
        <v>1109.5</v>
      </c>
      <c r="D987" s="38">
        <f t="shared" si="15"/>
        <v>1164.9750000000001</v>
      </c>
    </row>
    <row r="988" spans="1:4" x14ac:dyDescent="0.2">
      <c r="A988" s="18" t="s">
        <v>938</v>
      </c>
      <c r="B988" s="18" t="s">
        <v>2096</v>
      </c>
      <c r="C988" s="37">
        <v>289.5</v>
      </c>
      <c r="D988" s="38">
        <f t="shared" si="15"/>
        <v>303.97500000000002</v>
      </c>
    </row>
    <row r="989" spans="1:4" x14ac:dyDescent="0.2">
      <c r="A989" s="18" t="s">
        <v>939</v>
      </c>
      <c r="B989" s="18" t="s">
        <v>2097</v>
      </c>
      <c r="C989" s="37">
        <v>567</v>
      </c>
      <c r="D989" s="38">
        <f t="shared" si="15"/>
        <v>595.35</v>
      </c>
    </row>
    <row r="990" spans="1:4" x14ac:dyDescent="0.2">
      <c r="A990" s="18" t="s">
        <v>940</v>
      </c>
      <c r="B990" s="18" t="s">
        <v>2098</v>
      </c>
      <c r="C990" s="37">
        <v>1109.5</v>
      </c>
      <c r="D990" s="38">
        <f t="shared" si="15"/>
        <v>1164.9750000000001</v>
      </c>
    </row>
    <row r="991" spans="1:4" x14ac:dyDescent="0.2">
      <c r="A991" s="18" t="s">
        <v>983</v>
      </c>
      <c r="B991" s="18" t="s">
        <v>2099</v>
      </c>
      <c r="C991" s="37">
        <v>289.5</v>
      </c>
      <c r="D991" s="38">
        <f t="shared" si="15"/>
        <v>303.97500000000002</v>
      </c>
    </row>
    <row r="992" spans="1:4" x14ac:dyDescent="0.2">
      <c r="A992" s="18" t="s">
        <v>984</v>
      </c>
      <c r="B992" s="18" t="s">
        <v>2100</v>
      </c>
      <c r="C992" s="37">
        <v>567</v>
      </c>
      <c r="D992" s="38">
        <f t="shared" si="15"/>
        <v>595.35</v>
      </c>
    </row>
    <row r="993" spans="1:4" x14ac:dyDescent="0.2">
      <c r="A993" s="18" t="s">
        <v>985</v>
      </c>
      <c r="B993" s="18" t="s">
        <v>2101</v>
      </c>
      <c r="C993" s="37">
        <v>1109.5</v>
      </c>
      <c r="D993" s="38">
        <f t="shared" si="15"/>
        <v>1164.9750000000001</v>
      </c>
    </row>
    <row r="994" spans="1:4" x14ac:dyDescent="0.2">
      <c r="A994" s="18" t="s">
        <v>952</v>
      </c>
      <c r="B994" s="18" t="s">
        <v>2102</v>
      </c>
      <c r="C994" s="37">
        <v>289.5</v>
      </c>
      <c r="D994" s="38">
        <f t="shared" si="15"/>
        <v>303.97500000000002</v>
      </c>
    </row>
    <row r="995" spans="1:4" x14ac:dyDescent="0.2">
      <c r="A995" s="18" t="s">
        <v>953</v>
      </c>
      <c r="B995" s="18" t="s">
        <v>2103</v>
      </c>
      <c r="C995" s="37">
        <v>567</v>
      </c>
      <c r="D995" s="38">
        <f t="shared" si="15"/>
        <v>595.35</v>
      </c>
    </row>
    <row r="996" spans="1:4" x14ac:dyDescent="0.2">
      <c r="A996" s="18" t="s">
        <v>954</v>
      </c>
      <c r="B996" s="18" t="s">
        <v>2104</v>
      </c>
      <c r="C996" s="37">
        <v>1109.5</v>
      </c>
      <c r="D996" s="38">
        <f t="shared" si="15"/>
        <v>1164.9750000000001</v>
      </c>
    </row>
    <row r="997" spans="1:4" x14ac:dyDescent="0.2">
      <c r="A997" s="18" t="s">
        <v>959</v>
      </c>
      <c r="B997" s="18" t="s">
        <v>2105</v>
      </c>
      <c r="C997" s="37">
        <v>289.5</v>
      </c>
      <c r="D997" s="38">
        <f t="shared" si="15"/>
        <v>303.97500000000002</v>
      </c>
    </row>
    <row r="998" spans="1:4" x14ac:dyDescent="0.2">
      <c r="A998" s="18" t="s">
        <v>960</v>
      </c>
      <c r="B998" s="18" t="s">
        <v>2106</v>
      </c>
      <c r="C998" s="37">
        <v>567</v>
      </c>
      <c r="D998" s="38">
        <f t="shared" si="15"/>
        <v>595.35</v>
      </c>
    </row>
    <row r="999" spans="1:4" x14ac:dyDescent="0.2">
      <c r="A999" s="18" t="s">
        <v>961</v>
      </c>
      <c r="B999" s="18" t="s">
        <v>2107</v>
      </c>
      <c r="C999" s="37">
        <v>1109.5</v>
      </c>
      <c r="D999" s="38">
        <f t="shared" si="15"/>
        <v>1164.9750000000001</v>
      </c>
    </row>
    <row r="1000" spans="1:4" x14ac:dyDescent="0.2">
      <c r="A1000" s="18" t="s">
        <v>1065</v>
      </c>
      <c r="B1000" s="18" t="s">
        <v>2108</v>
      </c>
      <c r="C1000" s="37">
        <v>289.5</v>
      </c>
      <c r="D1000" s="38">
        <f t="shared" si="15"/>
        <v>303.97500000000002</v>
      </c>
    </row>
    <row r="1001" spans="1:4" x14ac:dyDescent="0.2">
      <c r="A1001" s="18" t="s">
        <v>1066</v>
      </c>
      <c r="B1001" s="18" t="s">
        <v>2109</v>
      </c>
      <c r="C1001" s="37">
        <v>567</v>
      </c>
      <c r="D1001" s="38">
        <f t="shared" si="15"/>
        <v>595.35</v>
      </c>
    </row>
    <row r="1002" spans="1:4" x14ac:dyDescent="0.2">
      <c r="A1002" s="18" t="s">
        <v>1067</v>
      </c>
      <c r="B1002" s="18" t="s">
        <v>2110</v>
      </c>
      <c r="C1002" s="37">
        <v>1109.5</v>
      </c>
      <c r="D1002" s="38">
        <f t="shared" si="15"/>
        <v>1164.9750000000001</v>
      </c>
    </row>
    <row r="1003" spans="1:4" x14ac:dyDescent="0.2">
      <c r="A1003" s="18" t="s">
        <v>966</v>
      </c>
      <c r="B1003" s="18" t="s">
        <v>2111</v>
      </c>
      <c r="C1003" s="37">
        <v>289.5</v>
      </c>
      <c r="D1003" s="38">
        <f t="shared" si="15"/>
        <v>303.97500000000002</v>
      </c>
    </row>
    <row r="1004" spans="1:4" x14ac:dyDescent="0.2">
      <c r="A1004" s="18" t="s">
        <v>967</v>
      </c>
      <c r="B1004" s="18" t="s">
        <v>2112</v>
      </c>
      <c r="C1004" s="37">
        <v>567</v>
      </c>
      <c r="D1004" s="38">
        <f t="shared" si="15"/>
        <v>595.35</v>
      </c>
    </row>
    <row r="1005" spans="1:4" x14ac:dyDescent="0.2">
      <c r="A1005" s="18" t="s">
        <v>968</v>
      </c>
      <c r="B1005" s="18" t="s">
        <v>2113</v>
      </c>
      <c r="C1005" s="37">
        <v>1109.5</v>
      </c>
      <c r="D1005" s="38">
        <f t="shared" si="15"/>
        <v>1164.9750000000001</v>
      </c>
    </row>
    <row r="1006" spans="1:4" x14ac:dyDescent="0.2">
      <c r="A1006" s="18" t="s">
        <v>1015</v>
      </c>
      <c r="B1006" s="18" t="s">
        <v>2114</v>
      </c>
      <c r="C1006" s="37">
        <v>289.5</v>
      </c>
      <c r="D1006" s="38">
        <f t="shared" si="15"/>
        <v>303.97500000000002</v>
      </c>
    </row>
    <row r="1007" spans="1:4" x14ac:dyDescent="0.2">
      <c r="A1007" s="18" t="s">
        <v>1016</v>
      </c>
      <c r="B1007" s="18" t="s">
        <v>2115</v>
      </c>
      <c r="C1007" s="37">
        <v>567</v>
      </c>
      <c r="D1007" s="38">
        <f t="shared" si="15"/>
        <v>595.35</v>
      </c>
    </row>
    <row r="1008" spans="1:4" x14ac:dyDescent="0.2">
      <c r="A1008" s="18" t="s">
        <v>1017</v>
      </c>
      <c r="B1008" s="18" t="s">
        <v>2116</v>
      </c>
      <c r="C1008" s="37">
        <v>1109.5</v>
      </c>
      <c r="D1008" s="38">
        <f t="shared" si="15"/>
        <v>1164.9750000000001</v>
      </c>
    </row>
    <row r="1009" spans="1:4" x14ac:dyDescent="0.2">
      <c r="A1009" s="18" t="s">
        <v>986</v>
      </c>
      <c r="B1009" s="18" t="s">
        <v>2117</v>
      </c>
      <c r="C1009" s="37">
        <v>289.5</v>
      </c>
      <c r="D1009" s="38">
        <f t="shared" si="15"/>
        <v>303.97500000000002</v>
      </c>
    </row>
    <row r="1010" spans="1:4" x14ac:dyDescent="0.2">
      <c r="A1010" s="18" t="s">
        <v>987</v>
      </c>
      <c r="B1010" s="18" t="s">
        <v>2118</v>
      </c>
      <c r="C1010" s="37">
        <v>567</v>
      </c>
      <c r="D1010" s="38">
        <f t="shared" si="15"/>
        <v>595.35</v>
      </c>
    </row>
    <row r="1011" spans="1:4" x14ac:dyDescent="0.2">
      <c r="A1011" s="18" t="s">
        <v>988</v>
      </c>
      <c r="B1011" s="18" t="s">
        <v>2119</v>
      </c>
      <c r="C1011" s="37">
        <v>1109.5</v>
      </c>
      <c r="D1011" s="38">
        <f t="shared" si="15"/>
        <v>1164.9750000000001</v>
      </c>
    </row>
    <row r="1012" spans="1:4" x14ac:dyDescent="0.2">
      <c r="A1012" s="18" t="s">
        <v>976</v>
      </c>
      <c r="B1012" s="18" t="s">
        <v>2120</v>
      </c>
      <c r="C1012" s="37">
        <v>289.5</v>
      </c>
      <c r="D1012" s="38">
        <f t="shared" si="15"/>
        <v>303.97500000000002</v>
      </c>
    </row>
    <row r="1013" spans="1:4" x14ac:dyDescent="0.2">
      <c r="A1013" s="18" t="s">
        <v>977</v>
      </c>
      <c r="B1013" s="18" t="s">
        <v>2121</v>
      </c>
      <c r="C1013" s="37">
        <v>567</v>
      </c>
      <c r="D1013" s="38">
        <f t="shared" si="15"/>
        <v>595.35</v>
      </c>
    </row>
    <row r="1014" spans="1:4" x14ac:dyDescent="0.2">
      <c r="A1014" s="18" t="s">
        <v>978</v>
      </c>
      <c r="B1014" s="18" t="s">
        <v>2122</v>
      </c>
      <c r="C1014" s="37">
        <v>1109.5</v>
      </c>
      <c r="D1014" s="38">
        <f t="shared" si="15"/>
        <v>1164.9750000000001</v>
      </c>
    </row>
    <row r="1015" spans="1:4" x14ac:dyDescent="0.2">
      <c r="A1015" s="18" t="s">
        <v>970</v>
      </c>
      <c r="B1015" s="18" t="s">
        <v>2123</v>
      </c>
      <c r="C1015" s="37">
        <v>289.5</v>
      </c>
      <c r="D1015" s="38">
        <f t="shared" si="15"/>
        <v>303.97500000000002</v>
      </c>
    </row>
    <row r="1016" spans="1:4" x14ac:dyDescent="0.2">
      <c r="A1016" s="18" t="s">
        <v>971</v>
      </c>
      <c r="B1016" s="18" t="s">
        <v>2124</v>
      </c>
      <c r="C1016" s="37">
        <v>567</v>
      </c>
      <c r="D1016" s="38">
        <f t="shared" si="15"/>
        <v>595.35</v>
      </c>
    </row>
    <row r="1017" spans="1:4" x14ac:dyDescent="0.2">
      <c r="A1017" s="18" t="s">
        <v>972</v>
      </c>
      <c r="B1017" s="18" t="s">
        <v>2125</v>
      </c>
      <c r="C1017" s="37">
        <v>1109.5</v>
      </c>
      <c r="D1017" s="38">
        <f t="shared" si="15"/>
        <v>1164.9750000000001</v>
      </c>
    </row>
    <row r="1018" spans="1:4" x14ac:dyDescent="0.2">
      <c r="A1018" s="18" t="s">
        <v>992</v>
      </c>
      <c r="B1018" s="18" t="s">
        <v>2126</v>
      </c>
      <c r="C1018" s="37">
        <v>289.5</v>
      </c>
      <c r="D1018" s="38">
        <f t="shared" si="15"/>
        <v>303.97500000000002</v>
      </c>
    </row>
    <row r="1019" spans="1:4" x14ac:dyDescent="0.2">
      <c r="A1019" s="18" t="s">
        <v>993</v>
      </c>
      <c r="B1019" s="18" t="s">
        <v>2127</v>
      </c>
      <c r="C1019" s="37">
        <v>567</v>
      </c>
      <c r="D1019" s="38">
        <f t="shared" si="15"/>
        <v>595.35</v>
      </c>
    </row>
    <row r="1020" spans="1:4" x14ac:dyDescent="0.2">
      <c r="A1020" s="18" t="s">
        <v>1115</v>
      </c>
      <c r="B1020" s="18" t="s">
        <v>2128</v>
      </c>
      <c r="C1020" s="37">
        <v>1109.5</v>
      </c>
      <c r="D1020" s="38">
        <f t="shared" si="15"/>
        <v>1164.9750000000001</v>
      </c>
    </row>
    <row r="1021" spans="1:4" x14ac:dyDescent="0.2">
      <c r="A1021" s="18" t="s">
        <v>980</v>
      </c>
      <c r="B1021" s="18" t="s">
        <v>2213</v>
      </c>
      <c r="C1021" s="37">
        <v>289.5</v>
      </c>
      <c r="D1021" s="38">
        <f t="shared" si="15"/>
        <v>303.97500000000002</v>
      </c>
    </row>
    <row r="1022" spans="1:4" x14ac:dyDescent="0.2">
      <c r="A1022" s="18" t="s">
        <v>981</v>
      </c>
      <c r="B1022" s="18" t="s">
        <v>2214</v>
      </c>
      <c r="C1022" s="37">
        <v>567</v>
      </c>
      <c r="D1022" s="38">
        <f t="shared" si="15"/>
        <v>595.35</v>
      </c>
    </row>
    <row r="1023" spans="1:4" x14ac:dyDescent="0.2">
      <c r="A1023" s="18" t="s">
        <v>982</v>
      </c>
      <c r="B1023" s="18" t="s">
        <v>2215</v>
      </c>
      <c r="C1023" s="37">
        <v>1109.5</v>
      </c>
      <c r="D1023" s="38">
        <f t="shared" si="15"/>
        <v>1164.9750000000001</v>
      </c>
    </row>
    <row r="1024" spans="1:4" x14ac:dyDescent="0.2">
      <c r="A1024" s="18" t="s">
        <v>1027</v>
      </c>
      <c r="B1024" s="18" t="s">
        <v>2207</v>
      </c>
      <c r="C1024" s="37">
        <v>289.5</v>
      </c>
      <c r="D1024" s="38">
        <f t="shared" si="15"/>
        <v>303.97500000000002</v>
      </c>
    </row>
    <row r="1025" spans="1:4" x14ac:dyDescent="0.2">
      <c r="A1025" s="18" t="s">
        <v>1028</v>
      </c>
      <c r="B1025" s="18" t="s">
        <v>2208</v>
      </c>
      <c r="C1025" s="37">
        <v>567</v>
      </c>
      <c r="D1025" s="38">
        <f t="shared" si="15"/>
        <v>595.35</v>
      </c>
    </row>
    <row r="1026" spans="1:4" x14ac:dyDescent="0.2">
      <c r="A1026" s="18" t="s">
        <v>1029</v>
      </c>
      <c r="B1026" s="18" t="s">
        <v>2209</v>
      </c>
      <c r="C1026" s="37">
        <v>1109.5</v>
      </c>
      <c r="D1026" s="38">
        <f t="shared" si="15"/>
        <v>1164.9750000000001</v>
      </c>
    </row>
    <row r="1027" spans="1:4" x14ac:dyDescent="0.2">
      <c r="A1027" s="18" t="s">
        <v>1018</v>
      </c>
      <c r="B1027" s="18" t="s">
        <v>2129</v>
      </c>
      <c r="C1027" s="37">
        <v>289.5</v>
      </c>
      <c r="D1027" s="38">
        <f t="shared" si="15"/>
        <v>303.97500000000002</v>
      </c>
    </row>
    <row r="1028" spans="1:4" x14ac:dyDescent="0.2">
      <c r="A1028" s="18" t="s">
        <v>1019</v>
      </c>
      <c r="B1028" s="18" t="s">
        <v>2130</v>
      </c>
      <c r="C1028" s="37">
        <v>567</v>
      </c>
      <c r="D1028" s="38">
        <f t="shared" si="15"/>
        <v>595.35</v>
      </c>
    </row>
    <row r="1029" spans="1:4" x14ac:dyDescent="0.2">
      <c r="A1029" s="18" t="s">
        <v>1020</v>
      </c>
      <c r="B1029" s="18" t="s">
        <v>2131</v>
      </c>
      <c r="C1029" s="37">
        <v>1109.5</v>
      </c>
      <c r="D1029" s="38">
        <f t="shared" si="15"/>
        <v>1164.9750000000001</v>
      </c>
    </row>
    <row r="1030" spans="1:4" x14ac:dyDescent="0.2">
      <c r="A1030" s="18" t="s">
        <v>2398</v>
      </c>
      <c r="B1030" s="18" t="s">
        <v>2399</v>
      </c>
      <c r="C1030" s="37">
        <v>289.5</v>
      </c>
      <c r="D1030" s="38">
        <f t="shared" si="15"/>
        <v>303.97500000000002</v>
      </c>
    </row>
    <row r="1031" spans="1:4" x14ac:dyDescent="0.2">
      <c r="A1031" s="18" t="s">
        <v>2400</v>
      </c>
      <c r="B1031" s="18" t="s">
        <v>2401</v>
      </c>
      <c r="C1031" s="37">
        <v>567</v>
      </c>
      <c r="D1031" s="38">
        <f t="shared" si="15"/>
        <v>595.35</v>
      </c>
    </row>
    <row r="1032" spans="1:4" x14ac:dyDescent="0.2">
      <c r="A1032" s="18" t="s">
        <v>2402</v>
      </c>
      <c r="B1032" s="18" t="s">
        <v>2403</v>
      </c>
      <c r="C1032" s="37">
        <v>1109.5</v>
      </c>
      <c r="D1032" s="38">
        <f t="shared" ref="D1032:D1095" si="16">C1032*1.05</f>
        <v>1164.9750000000001</v>
      </c>
    </row>
    <row r="1033" spans="1:4" x14ac:dyDescent="0.2">
      <c r="A1033" s="18" t="s">
        <v>989</v>
      </c>
      <c r="B1033" s="18" t="s">
        <v>2132</v>
      </c>
      <c r="C1033" s="37">
        <v>289.5</v>
      </c>
      <c r="D1033" s="38">
        <f t="shared" si="16"/>
        <v>303.97500000000002</v>
      </c>
    </row>
    <row r="1034" spans="1:4" x14ac:dyDescent="0.2">
      <c r="A1034" s="18" t="s">
        <v>990</v>
      </c>
      <c r="B1034" s="18" t="s">
        <v>2133</v>
      </c>
      <c r="C1034" s="37">
        <v>567</v>
      </c>
      <c r="D1034" s="38">
        <f t="shared" si="16"/>
        <v>595.35</v>
      </c>
    </row>
    <row r="1035" spans="1:4" x14ac:dyDescent="0.2">
      <c r="A1035" s="18" t="s">
        <v>991</v>
      </c>
      <c r="B1035" s="18" t="s">
        <v>2134</v>
      </c>
      <c r="C1035" s="37">
        <v>1109.5</v>
      </c>
      <c r="D1035" s="38">
        <f t="shared" si="16"/>
        <v>1164.9750000000001</v>
      </c>
    </row>
    <row r="1036" spans="1:4" x14ac:dyDescent="0.2">
      <c r="A1036" s="18" t="s">
        <v>973</v>
      </c>
      <c r="B1036" s="18" t="s">
        <v>2135</v>
      </c>
      <c r="C1036" s="37">
        <v>289.5</v>
      </c>
      <c r="D1036" s="38">
        <f t="shared" si="16"/>
        <v>303.97500000000002</v>
      </c>
    </row>
    <row r="1037" spans="1:4" x14ac:dyDescent="0.2">
      <c r="A1037" s="18" t="s">
        <v>974</v>
      </c>
      <c r="B1037" s="18" t="s">
        <v>2136</v>
      </c>
      <c r="C1037" s="37">
        <v>567</v>
      </c>
      <c r="D1037" s="38">
        <f t="shared" si="16"/>
        <v>595.35</v>
      </c>
    </row>
    <row r="1038" spans="1:4" x14ac:dyDescent="0.2">
      <c r="A1038" s="18" t="s">
        <v>975</v>
      </c>
      <c r="B1038" s="18" t="s">
        <v>2137</v>
      </c>
      <c r="C1038" s="37">
        <v>1109.5</v>
      </c>
      <c r="D1038" s="38">
        <f t="shared" si="16"/>
        <v>1164.9750000000001</v>
      </c>
    </row>
    <row r="1039" spans="1:4" x14ac:dyDescent="0.2">
      <c r="A1039" s="18" t="s">
        <v>1034</v>
      </c>
      <c r="B1039" s="18" t="s">
        <v>2138</v>
      </c>
      <c r="C1039" s="37">
        <v>289.5</v>
      </c>
      <c r="D1039" s="38">
        <f t="shared" si="16"/>
        <v>303.97500000000002</v>
      </c>
    </row>
    <row r="1040" spans="1:4" x14ac:dyDescent="0.2">
      <c r="A1040" s="18" t="s">
        <v>1035</v>
      </c>
      <c r="B1040" s="18" t="s">
        <v>2139</v>
      </c>
      <c r="C1040" s="37">
        <v>567</v>
      </c>
      <c r="D1040" s="38">
        <f t="shared" si="16"/>
        <v>595.35</v>
      </c>
    </row>
    <row r="1041" spans="1:4" x14ac:dyDescent="0.2">
      <c r="A1041" s="18" t="s">
        <v>1036</v>
      </c>
      <c r="B1041" s="18" t="s">
        <v>2140</v>
      </c>
      <c r="C1041" s="37">
        <v>1109.5</v>
      </c>
      <c r="D1041" s="38">
        <f t="shared" si="16"/>
        <v>1164.9750000000001</v>
      </c>
    </row>
    <row r="1042" spans="1:4" x14ac:dyDescent="0.2">
      <c r="A1042" s="18" t="s">
        <v>1008</v>
      </c>
      <c r="B1042" s="18" t="s">
        <v>2141</v>
      </c>
      <c r="C1042" s="37">
        <v>289.5</v>
      </c>
      <c r="D1042" s="38">
        <f t="shared" si="16"/>
        <v>303.97500000000002</v>
      </c>
    </row>
    <row r="1043" spans="1:4" x14ac:dyDescent="0.2">
      <c r="A1043" s="18" t="s">
        <v>1009</v>
      </c>
      <c r="B1043" s="18" t="s">
        <v>2142</v>
      </c>
      <c r="C1043" s="37">
        <v>567</v>
      </c>
      <c r="D1043" s="38">
        <f t="shared" si="16"/>
        <v>595.35</v>
      </c>
    </row>
    <row r="1044" spans="1:4" x14ac:dyDescent="0.2">
      <c r="A1044" s="18" t="s">
        <v>1010</v>
      </c>
      <c r="B1044" s="18" t="s">
        <v>2143</v>
      </c>
      <c r="C1044" s="37">
        <v>1109.5</v>
      </c>
      <c r="D1044" s="38">
        <f t="shared" si="16"/>
        <v>1164.9750000000001</v>
      </c>
    </row>
    <row r="1045" spans="1:4" x14ac:dyDescent="0.2">
      <c r="A1045" s="18" t="s">
        <v>994</v>
      </c>
      <c r="B1045" s="18" t="s">
        <v>2144</v>
      </c>
      <c r="C1045" s="37">
        <v>289.5</v>
      </c>
      <c r="D1045" s="38">
        <f t="shared" si="16"/>
        <v>303.97500000000002</v>
      </c>
    </row>
    <row r="1046" spans="1:4" x14ac:dyDescent="0.2">
      <c r="A1046" s="18" t="s">
        <v>995</v>
      </c>
      <c r="B1046" s="18" t="s">
        <v>2145</v>
      </c>
      <c r="C1046" s="37">
        <v>567</v>
      </c>
      <c r="D1046" s="38">
        <f t="shared" si="16"/>
        <v>595.35</v>
      </c>
    </row>
    <row r="1047" spans="1:4" x14ac:dyDescent="0.2">
      <c r="A1047" s="18" t="s">
        <v>996</v>
      </c>
      <c r="B1047" s="18" t="s">
        <v>2146</v>
      </c>
      <c r="C1047" s="37">
        <v>1109.5</v>
      </c>
      <c r="D1047" s="38">
        <f t="shared" si="16"/>
        <v>1164.9750000000001</v>
      </c>
    </row>
    <row r="1048" spans="1:4" x14ac:dyDescent="0.2">
      <c r="A1048" s="18" t="s">
        <v>1037</v>
      </c>
      <c r="B1048" s="18" t="s">
        <v>2147</v>
      </c>
      <c r="C1048" s="37">
        <v>289.5</v>
      </c>
      <c r="D1048" s="38">
        <f t="shared" si="16"/>
        <v>303.97500000000002</v>
      </c>
    </row>
    <row r="1049" spans="1:4" x14ac:dyDescent="0.2">
      <c r="A1049" s="18" t="s">
        <v>1038</v>
      </c>
      <c r="B1049" s="18" t="s">
        <v>2148</v>
      </c>
      <c r="C1049" s="37">
        <v>567</v>
      </c>
      <c r="D1049" s="38">
        <f t="shared" si="16"/>
        <v>595.35</v>
      </c>
    </row>
    <row r="1050" spans="1:4" x14ac:dyDescent="0.2">
      <c r="A1050" s="18" t="s">
        <v>1039</v>
      </c>
      <c r="B1050" s="18" t="s">
        <v>2149</v>
      </c>
      <c r="C1050" s="37">
        <v>1109.5</v>
      </c>
      <c r="D1050" s="38">
        <f t="shared" si="16"/>
        <v>1164.9750000000001</v>
      </c>
    </row>
    <row r="1051" spans="1:4" x14ac:dyDescent="0.2">
      <c r="A1051" s="18" t="s">
        <v>1031</v>
      </c>
      <c r="B1051" s="18" t="s">
        <v>2150</v>
      </c>
      <c r="C1051" s="37">
        <v>289.5</v>
      </c>
      <c r="D1051" s="38">
        <f t="shared" si="16"/>
        <v>303.97500000000002</v>
      </c>
    </row>
    <row r="1052" spans="1:4" x14ac:dyDescent="0.2">
      <c r="A1052" s="18" t="s">
        <v>1032</v>
      </c>
      <c r="B1052" s="18" t="s">
        <v>2151</v>
      </c>
      <c r="C1052" s="37">
        <v>567</v>
      </c>
      <c r="D1052" s="38">
        <f t="shared" si="16"/>
        <v>595.35</v>
      </c>
    </row>
    <row r="1053" spans="1:4" x14ac:dyDescent="0.2">
      <c r="A1053" s="18" t="s">
        <v>1033</v>
      </c>
      <c r="B1053" s="18" t="s">
        <v>2152</v>
      </c>
      <c r="C1053" s="37">
        <v>1109.5</v>
      </c>
      <c r="D1053" s="38">
        <f t="shared" si="16"/>
        <v>1164.9750000000001</v>
      </c>
    </row>
    <row r="1054" spans="1:4" x14ac:dyDescent="0.2">
      <c r="A1054" s="18" t="s">
        <v>1072</v>
      </c>
      <c r="B1054" s="18" t="s">
        <v>2153</v>
      </c>
      <c r="C1054" s="37">
        <v>289.5</v>
      </c>
      <c r="D1054" s="38">
        <f t="shared" si="16"/>
        <v>303.97500000000002</v>
      </c>
    </row>
    <row r="1055" spans="1:4" x14ac:dyDescent="0.2">
      <c r="A1055" s="18" t="s">
        <v>1073</v>
      </c>
      <c r="B1055" s="18" t="s">
        <v>2154</v>
      </c>
      <c r="C1055" s="37">
        <v>567</v>
      </c>
      <c r="D1055" s="38">
        <f t="shared" si="16"/>
        <v>595.35</v>
      </c>
    </row>
    <row r="1056" spans="1:4" x14ac:dyDescent="0.2">
      <c r="A1056" s="18" t="s">
        <v>1074</v>
      </c>
      <c r="B1056" s="18" t="s">
        <v>2155</v>
      </c>
      <c r="C1056" s="37">
        <v>1109.5</v>
      </c>
      <c r="D1056" s="38">
        <f t="shared" si="16"/>
        <v>1164.9750000000001</v>
      </c>
    </row>
    <row r="1057" spans="1:4" x14ac:dyDescent="0.2">
      <c r="A1057" s="18" t="s">
        <v>1051</v>
      </c>
      <c r="B1057" s="18" t="s">
        <v>2156</v>
      </c>
      <c r="C1057" s="37">
        <v>289.5</v>
      </c>
      <c r="D1057" s="38">
        <f t="shared" si="16"/>
        <v>303.97500000000002</v>
      </c>
    </row>
    <row r="1058" spans="1:4" x14ac:dyDescent="0.2">
      <c r="A1058" s="18" t="s">
        <v>1052</v>
      </c>
      <c r="B1058" s="18" t="s">
        <v>2157</v>
      </c>
      <c r="C1058" s="37">
        <v>567</v>
      </c>
      <c r="D1058" s="38">
        <f t="shared" si="16"/>
        <v>595.35</v>
      </c>
    </row>
    <row r="1059" spans="1:4" x14ac:dyDescent="0.2">
      <c r="A1059" s="18" t="s">
        <v>1053</v>
      </c>
      <c r="B1059" s="18" t="s">
        <v>2158</v>
      </c>
      <c r="C1059" s="37">
        <v>1109.5</v>
      </c>
      <c r="D1059" s="38">
        <f t="shared" si="16"/>
        <v>1164.9750000000001</v>
      </c>
    </row>
    <row r="1060" spans="1:4" x14ac:dyDescent="0.2">
      <c r="A1060" s="18" t="s">
        <v>1062</v>
      </c>
      <c r="B1060" s="18" t="s">
        <v>2159</v>
      </c>
      <c r="C1060" s="37">
        <v>289.5</v>
      </c>
      <c r="D1060" s="38">
        <f t="shared" si="16"/>
        <v>303.97500000000002</v>
      </c>
    </row>
    <row r="1061" spans="1:4" x14ac:dyDescent="0.2">
      <c r="A1061" s="18" t="s">
        <v>1063</v>
      </c>
      <c r="B1061" s="18" t="s">
        <v>2160</v>
      </c>
      <c r="C1061" s="37">
        <v>567</v>
      </c>
      <c r="D1061" s="38">
        <f t="shared" si="16"/>
        <v>595.35</v>
      </c>
    </row>
    <row r="1062" spans="1:4" x14ac:dyDescent="0.2">
      <c r="A1062" s="18" t="s">
        <v>1064</v>
      </c>
      <c r="B1062" s="18" t="s">
        <v>2161</v>
      </c>
      <c r="C1062" s="37">
        <v>1109.5</v>
      </c>
      <c r="D1062" s="38">
        <f t="shared" si="16"/>
        <v>1164.9750000000001</v>
      </c>
    </row>
    <row r="1063" spans="1:4" x14ac:dyDescent="0.2">
      <c r="A1063" s="18" t="s">
        <v>1116</v>
      </c>
      <c r="B1063" s="18" t="s">
        <v>2162</v>
      </c>
      <c r="C1063" s="37">
        <v>289.5</v>
      </c>
      <c r="D1063" s="38">
        <f t="shared" si="16"/>
        <v>303.97500000000002</v>
      </c>
    </row>
    <row r="1064" spans="1:4" x14ac:dyDescent="0.2">
      <c r="A1064" s="18" t="s">
        <v>1117</v>
      </c>
      <c r="B1064" s="18" t="s">
        <v>2163</v>
      </c>
      <c r="C1064" s="37">
        <v>567</v>
      </c>
      <c r="D1064" s="38">
        <f t="shared" si="16"/>
        <v>595.35</v>
      </c>
    </row>
    <row r="1065" spans="1:4" x14ac:dyDescent="0.2">
      <c r="A1065" s="18" t="s">
        <v>1118</v>
      </c>
      <c r="B1065" s="18" t="s">
        <v>2164</v>
      </c>
      <c r="C1065" s="37">
        <v>1109.5</v>
      </c>
      <c r="D1065" s="38">
        <f t="shared" si="16"/>
        <v>1164.9750000000001</v>
      </c>
    </row>
    <row r="1066" spans="1:4" x14ac:dyDescent="0.2">
      <c r="A1066" s="18" t="s">
        <v>1059</v>
      </c>
      <c r="B1066" s="18" t="s">
        <v>2165</v>
      </c>
      <c r="C1066" s="37">
        <v>289.5</v>
      </c>
      <c r="D1066" s="38">
        <f t="shared" si="16"/>
        <v>303.97500000000002</v>
      </c>
    </row>
    <row r="1067" spans="1:4" x14ac:dyDescent="0.2">
      <c r="A1067" s="18" t="s">
        <v>1060</v>
      </c>
      <c r="B1067" s="18" t="s">
        <v>2166</v>
      </c>
      <c r="C1067" s="37">
        <v>567</v>
      </c>
      <c r="D1067" s="38">
        <f t="shared" si="16"/>
        <v>595.35</v>
      </c>
    </row>
    <row r="1068" spans="1:4" x14ac:dyDescent="0.2">
      <c r="A1068" s="18" t="s">
        <v>1061</v>
      </c>
      <c r="B1068" s="18" t="s">
        <v>2167</v>
      </c>
      <c r="C1068" s="37">
        <v>1109.5</v>
      </c>
      <c r="D1068" s="38">
        <f t="shared" si="16"/>
        <v>1164.9750000000001</v>
      </c>
    </row>
    <row r="1069" spans="1:4" x14ac:dyDescent="0.2">
      <c r="A1069" s="18" t="s">
        <v>1075</v>
      </c>
      <c r="B1069" s="18" t="s">
        <v>2168</v>
      </c>
      <c r="C1069" s="37">
        <v>289.5</v>
      </c>
      <c r="D1069" s="38">
        <f t="shared" si="16"/>
        <v>303.97500000000002</v>
      </c>
    </row>
    <row r="1070" spans="1:4" x14ac:dyDescent="0.2">
      <c r="A1070" s="18" t="s">
        <v>1076</v>
      </c>
      <c r="B1070" s="18" t="s">
        <v>2169</v>
      </c>
      <c r="C1070" s="37">
        <v>567</v>
      </c>
      <c r="D1070" s="38">
        <f t="shared" si="16"/>
        <v>595.35</v>
      </c>
    </row>
    <row r="1071" spans="1:4" x14ac:dyDescent="0.2">
      <c r="A1071" s="18" t="s">
        <v>1077</v>
      </c>
      <c r="B1071" s="18" t="s">
        <v>2170</v>
      </c>
      <c r="C1071" s="37">
        <v>1109.5</v>
      </c>
      <c r="D1071" s="38">
        <f t="shared" si="16"/>
        <v>1164.9750000000001</v>
      </c>
    </row>
    <row r="1072" spans="1:4" x14ac:dyDescent="0.2">
      <c r="A1072" s="18" t="s">
        <v>1149</v>
      </c>
      <c r="B1072" s="18" t="s">
        <v>2171</v>
      </c>
      <c r="C1072" s="37">
        <v>289.5</v>
      </c>
      <c r="D1072" s="38">
        <f t="shared" si="16"/>
        <v>303.97500000000002</v>
      </c>
    </row>
    <row r="1073" spans="1:4" x14ac:dyDescent="0.2">
      <c r="A1073" s="18" t="s">
        <v>1150</v>
      </c>
      <c r="B1073" s="18" t="s">
        <v>2172</v>
      </c>
      <c r="C1073" s="37">
        <v>567</v>
      </c>
      <c r="D1073" s="38">
        <f t="shared" si="16"/>
        <v>595.35</v>
      </c>
    </row>
    <row r="1074" spans="1:4" x14ac:dyDescent="0.2">
      <c r="A1074" s="18" t="s">
        <v>1151</v>
      </c>
      <c r="B1074" s="18" t="s">
        <v>2173</v>
      </c>
      <c r="C1074" s="37">
        <v>1109.5</v>
      </c>
      <c r="D1074" s="38">
        <f t="shared" si="16"/>
        <v>1164.9750000000001</v>
      </c>
    </row>
    <row r="1075" spans="1:4" x14ac:dyDescent="0.2">
      <c r="A1075" s="18" t="s">
        <v>1111</v>
      </c>
      <c r="B1075" s="18" t="s">
        <v>2174</v>
      </c>
      <c r="C1075" s="37">
        <v>289.5</v>
      </c>
      <c r="D1075" s="38">
        <f t="shared" si="16"/>
        <v>303.97500000000002</v>
      </c>
    </row>
    <row r="1076" spans="1:4" x14ac:dyDescent="0.2">
      <c r="A1076" s="18" t="s">
        <v>1112</v>
      </c>
      <c r="B1076" s="18" t="s">
        <v>2175</v>
      </c>
      <c r="C1076" s="37">
        <v>567</v>
      </c>
      <c r="D1076" s="38">
        <f t="shared" si="16"/>
        <v>595.35</v>
      </c>
    </row>
    <row r="1077" spans="1:4" x14ac:dyDescent="0.2">
      <c r="A1077" s="18" t="s">
        <v>1113</v>
      </c>
      <c r="B1077" s="18" t="s">
        <v>2176</v>
      </c>
      <c r="C1077" s="37">
        <v>1109.5</v>
      </c>
      <c r="D1077" s="38">
        <f t="shared" si="16"/>
        <v>1164.9750000000001</v>
      </c>
    </row>
    <row r="1078" spans="1:4" x14ac:dyDescent="0.2">
      <c r="A1078" s="18" t="s">
        <v>1160</v>
      </c>
      <c r="B1078" s="18" t="s">
        <v>2177</v>
      </c>
      <c r="C1078" s="37">
        <v>289.5</v>
      </c>
      <c r="D1078" s="38">
        <f t="shared" si="16"/>
        <v>303.97500000000002</v>
      </c>
    </row>
    <row r="1079" spans="1:4" x14ac:dyDescent="0.2">
      <c r="A1079" s="18" t="s">
        <v>1161</v>
      </c>
      <c r="B1079" s="18" t="s">
        <v>2178</v>
      </c>
      <c r="C1079" s="37">
        <v>567</v>
      </c>
      <c r="D1079" s="38">
        <f t="shared" si="16"/>
        <v>595.35</v>
      </c>
    </row>
    <row r="1080" spans="1:4" x14ac:dyDescent="0.2">
      <c r="A1080" s="18" t="s">
        <v>1162</v>
      </c>
      <c r="B1080" s="18" t="s">
        <v>2179</v>
      </c>
      <c r="C1080" s="37">
        <v>1109.5</v>
      </c>
      <c r="D1080" s="38">
        <f t="shared" si="16"/>
        <v>1164.9750000000001</v>
      </c>
    </row>
    <row r="1081" spans="1:4" x14ac:dyDescent="0.2">
      <c r="A1081" s="18" t="s">
        <v>1078</v>
      </c>
      <c r="B1081" s="18" t="s">
        <v>2180</v>
      </c>
      <c r="C1081" s="37">
        <v>289.5</v>
      </c>
      <c r="D1081" s="38">
        <f t="shared" si="16"/>
        <v>303.97500000000002</v>
      </c>
    </row>
    <row r="1082" spans="1:4" x14ac:dyDescent="0.2">
      <c r="A1082" s="18" t="s">
        <v>1079</v>
      </c>
      <c r="B1082" s="18" t="s">
        <v>2181</v>
      </c>
      <c r="C1082" s="37">
        <v>567</v>
      </c>
      <c r="D1082" s="38">
        <f t="shared" si="16"/>
        <v>595.35</v>
      </c>
    </row>
    <row r="1083" spans="1:4" x14ac:dyDescent="0.2">
      <c r="A1083" s="18" t="s">
        <v>1080</v>
      </c>
      <c r="B1083" s="18" t="s">
        <v>2182</v>
      </c>
      <c r="C1083" s="37">
        <v>1109.5</v>
      </c>
      <c r="D1083" s="38">
        <f t="shared" si="16"/>
        <v>1164.9750000000001</v>
      </c>
    </row>
    <row r="1084" spans="1:4" x14ac:dyDescent="0.2">
      <c r="A1084" s="18" t="s">
        <v>1119</v>
      </c>
      <c r="B1084" s="18" t="s">
        <v>2183</v>
      </c>
      <c r="C1084" s="37">
        <v>289.5</v>
      </c>
      <c r="D1084" s="38">
        <f t="shared" si="16"/>
        <v>303.97500000000002</v>
      </c>
    </row>
    <row r="1085" spans="1:4" x14ac:dyDescent="0.2">
      <c r="A1085" s="18" t="s">
        <v>1120</v>
      </c>
      <c r="B1085" s="18" t="s">
        <v>2184</v>
      </c>
      <c r="C1085" s="37">
        <v>567</v>
      </c>
      <c r="D1085" s="38">
        <f t="shared" si="16"/>
        <v>595.35</v>
      </c>
    </row>
    <row r="1086" spans="1:4" x14ac:dyDescent="0.2">
      <c r="A1086" s="18" t="s">
        <v>1121</v>
      </c>
      <c r="B1086" s="18" t="s">
        <v>2185</v>
      </c>
      <c r="C1086" s="37">
        <v>1109.5</v>
      </c>
      <c r="D1086" s="38">
        <f t="shared" si="16"/>
        <v>1164.9750000000001</v>
      </c>
    </row>
    <row r="1087" spans="1:4" x14ac:dyDescent="0.2">
      <c r="A1087" s="18" t="s">
        <v>1127</v>
      </c>
      <c r="B1087" s="18" t="s">
        <v>2186</v>
      </c>
      <c r="C1087" s="37">
        <v>289.5</v>
      </c>
      <c r="D1087" s="38">
        <f t="shared" si="16"/>
        <v>303.97500000000002</v>
      </c>
    </row>
    <row r="1088" spans="1:4" x14ac:dyDescent="0.2">
      <c r="A1088" s="18" t="s">
        <v>1128</v>
      </c>
      <c r="B1088" s="18" t="s">
        <v>2187</v>
      </c>
      <c r="C1088" s="37">
        <v>567</v>
      </c>
      <c r="D1088" s="38">
        <f t="shared" si="16"/>
        <v>595.35</v>
      </c>
    </row>
    <row r="1089" spans="1:4" x14ac:dyDescent="0.2">
      <c r="A1089" s="18" t="s">
        <v>1129</v>
      </c>
      <c r="B1089" s="18" t="s">
        <v>2188</v>
      </c>
      <c r="C1089" s="37">
        <v>1109.5</v>
      </c>
      <c r="D1089" s="38">
        <f t="shared" si="16"/>
        <v>1164.9750000000001</v>
      </c>
    </row>
    <row r="1090" spans="1:4" x14ac:dyDescent="0.2">
      <c r="A1090" s="18" t="s">
        <v>1122</v>
      </c>
      <c r="B1090" s="18" t="s">
        <v>2189</v>
      </c>
      <c r="C1090" s="37">
        <v>289.5</v>
      </c>
      <c r="D1090" s="38">
        <f t="shared" si="16"/>
        <v>303.97500000000002</v>
      </c>
    </row>
    <row r="1091" spans="1:4" x14ac:dyDescent="0.2">
      <c r="A1091" s="18" t="s">
        <v>1123</v>
      </c>
      <c r="B1091" s="18" t="s">
        <v>2190</v>
      </c>
      <c r="C1091" s="37">
        <v>567</v>
      </c>
      <c r="D1091" s="38">
        <f t="shared" si="16"/>
        <v>595.35</v>
      </c>
    </row>
    <row r="1092" spans="1:4" x14ac:dyDescent="0.2">
      <c r="A1092" s="18" t="s">
        <v>1124</v>
      </c>
      <c r="B1092" s="18" t="s">
        <v>2191</v>
      </c>
      <c r="C1092" s="37">
        <v>1109.5</v>
      </c>
      <c r="D1092" s="38">
        <f t="shared" si="16"/>
        <v>1164.9750000000001</v>
      </c>
    </row>
    <row r="1093" spans="1:4" x14ac:dyDescent="0.2">
      <c r="A1093" s="18" t="s">
        <v>1154</v>
      </c>
      <c r="B1093" s="18" t="s">
        <v>2192</v>
      </c>
      <c r="C1093" s="37">
        <v>289.5</v>
      </c>
      <c r="D1093" s="38">
        <f t="shared" si="16"/>
        <v>303.97500000000002</v>
      </c>
    </row>
    <row r="1094" spans="1:4" x14ac:dyDescent="0.2">
      <c r="A1094" s="18" t="s">
        <v>1155</v>
      </c>
      <c r="B1094" s="18" t="s">
        <v>2193</v>
      </c>
      <c r="C1094" s="37">
        <v>567</v>
      </c>
      <c r="D1094" s="38">
        <f t="shared" si="16"/>
        <v>595.35</v>
      </c>
    </row>
    <row r="1095" spans="1:4" x14ac:dyDescent="0.2">
      <c r="A1095" s="18" t="s">
        <v>1156</v>
      </c>
      <c r="B1095" s="18" t="s">
        <v>2194</v>
      </c>
      <c r="C1095" s="37">
        <v>1109.5</v>
      </c>
      <c r="D1095" s="38">
        <f t="shared" si="16"/>
        <v>1164.9750000000001</v>
      </c>
    </row>
    <row r="1096" spans="1:4" x14ac:dyDescent="0.2">
      <c r="A1096" s="18" t="s">
        <v>2410</v>
      </c>
      <c r="B1096" s="18" t="s">
        <v>2210</v>
      </c>
      <c r="C1096" s="37">
        <v>289.5</v>
      </c>
      <c r="D1096" s="38">
        <f t="shared" ref="D1096:D1113" si="17">C1096*1.05</f>
        <v>303.97500000000002</v>
      </c>
    </row>
    <row r="1097" spans="1:4" x14ac:dyDescent="0.2">
      <c r="A1097" s="18" t="s">
        <v>2411</v>
      </c>
      <c r="B1097" s="18" t="s">
        <v>2211</v>
      </c>
      <c r="C1097" s="37">
        <v>567</v>
      </c>
      <c r="D1097" s="38">
        <f t="shared" si="17"/>
        <v>595.35</v>
      </c>
    </row>
    <row r="1098" spans="1:4" x14ac:dyDescent="0.2">
      <c r="A1098" s="18" t="s">
        <v>2412</v>
      </c>
      <c r="B1098" s="18" t="s">
        <v>2212</v>
      </c>
      <c r="C1098" s="37">
        <v>1109.5</v>
      </c>
      <c r="D1098" s="38">
        <f t="shared" si="17"/>
        <v>1164.9750000000001</v>
      </c>
    </row>
    <row r="1099" spans="1:4" x14ac:dyDescent="0.2">
      <c r="A1099" s="18" t="s">
        <v>1157</v>
      </c>
      <c r="B1099" s="18" t="s">
        <v>2195</v>
      </c>
      <c r="C1099" s="37">
        <v>289.5</v>
      </c>
      <c r="D1099" s="38">
        <f t="shared" si="17"/>
        <v>303.97500000000002</v>
      </c>
    </row>
    <row r="1100" spans="1:4" x14ac:dyDescent="0.2">
      <c r="A1100" s="18" t="s">
        <v>1158</v>
      </c>
      <c r="B1100" s="18" t="s">
        <v>2196</v>
      </c>
      <c r="C1100" s="37">
        <v>567</v>
      </c>
      <c r="D1100" s="38">
        <f t="shared" si="17"/>
        <v>595.35</v>
      </c>
    </row>
    <row r="1101" spans="1:4" x14ac:dyDescent="0.2">
      <c r="A1101" s="18" t="s">
        <v>1159</v>
      </c>
      <c r="B1101" s="18" t="s">
        <v>2197</v>
      </c>
      <c r="C1101" s="37">
        <v>1109.5</v>
      </c>
      <c r="D1101" s="38">
        <f t="shared" si="17"/>
        <v>1164.9750000000001</v>
      </c>
    </row>
    <row r="1102" spans="1:4" x14ac:dyDescent="0.2">
      <c r="A1102" s="18" t="s">
        <v>2217</v>
      </c>
      <c r="B1102" s="18" t="s">
        <v>2220</v>
      </c>
      <c r="C1102" s="37">
        <v>289.5</v>
      </c>
      <c r="D1102" s="38">
        <f t="shared" si="17"/>
        <v>303.97500000000002</v>
      </c>
    </row>
    <row r="1103" spans="1:4" x14ac:dyDescent="0.2">
      <c r="A1103" s="18" t="s">
        <v>2218</v>
      </c>
      <c r="B1103" s="18" t="s">
        <v>2221</v>
      </c>
      <c r="C1103" s="37">
        <v>567</v>
      </c>
      <c r="D1103" s="38">
        <f t="shared" si="17"/>
        <v>595.35</v>
      </c>
    </row>
    <row r="1104" spans="1:4" x14ac:dyDescent="0.2">
      <c r="A1104" s="18" t="s">
        <v>2219</v>
      </c>
      <c r="B1104" s="18" t="s">
        <v>2222</v>
      </c>
      <c r="C1104" s="37">
        <v>1109.5</v>
      </c>
      <c r="D1104" s="38">
        <f t="shared" si="17"/>
        <v>1164.9750000000001</v>
      </c>
    </row>
    <row r="1105" spans="1:4" x14ac:dyDescent="0.2">
      <c r="A1105" s="18" t="s">
        <v>2386</v>
      </c>
      <c r="B1105" s="18" t="s">
        <v>2387</v>
      </c>
      <c r="C1105" s="37">
        <v>289.5</v>
      </c>
      <c r="D1105" s="38">
        <f t="shared" si="17"/>
        <v>303.97500000000002</v>
      </c>
    </row>
    <row r="1106" spans="1:4" x14ac:dyDescent="0.2">
      <c r="A1106" s="18" t="s">
        <v>2388</v>
      </c>
      <c r="B1106" s="18" t="s">
        <v>2389</v>
      </c>
      <c r="C1106" s="37">
        <v>567</v>
      </c>
      <c r="D1106" s="38">
        <f t="shared" si="17"/>
        <v>595.35</v>
      </c>
    </row>
    <row r="1107" spans="1:4" x14ac:dyDescent="0.2">
      <c r="A1107" s="18" t="s">
        <v>2390</v>
      </c>
      <c r="B1107" s="18" t="s">
        <v>2391</v>
      </c>
      <c r="C1107" s="37">
        <v>1109.5</v>
      </c>
      <c r="D1107" s="38">
        <f t="shared" si="17"/>
        <v>1164.9750000000001</v>
      </c>
    </row>
    <row r="1108" spans="1:4" x14ac:dyDescent="0.2">
      <c r="A1108" s="18" t="s">
        <v>2413</v>
      </c>
      <c r="B1108" s="18" t="s">
        <v>2414</v>
      </c>
      <c r="C1108" s="37">
        <v>289.5</v>
      </c>
      <c r="D1108" s="38">
        <f t="shared" si="17"/>
        <v>303.97500000000002</v>
      </c>
    </row>
    <row r="1109" spans="1:4" x14ac:dyDescent="0.2">
      <c r="A1109" s="18" t="s">
        <v>2415</v>
      </c>
      <c r="B1109" s="18" t="s">
        <v>2416</v>
      </c>
      <c r="C1109" s="37">
        <v>567</v>
      </c>
      <c r="D1109" s="38">
        <f t="shared" si="17"/>
        <v>595.35</v>
      </c>
    </row>
    <row r="1110" spans="1:4" x14ac:dyDescent="0.2">
      <c r="A1110" s="18" t="s">
        <v>2417</v>
      </c>
      <c r="B1110" s="18" t="s">
        <v>2418</v>
      </c>
      <c r="C1110" s="37">
        <v>1109.5</v>
      </c>
      <c r="D1110" s="38">
        <f t="shared" si="17"/>
        <v>1164.9750000000001</v>
      </c>
    </row>
    <row r="1111" spans="1:4" x14ac:dyDescent="0.2">
      <c r="A1111" s="18" t="s">
        <v>1048</v>
      </c>
      <c r="B1111" s="18" t="s">
        <v>2198</v>
      </c>
      <c r="C1111" s="37">
        <v>289.5</v>
      </c>
      <c r="D1111" s="38">
        <f t="shared" si="17"/>
        <v>303.97500000000002</v>
      </c>
    </row>
    <row r="1112" spans="1:4" x14ac:dyDescent="0.2">
      <c r="A1112" s="18" t="s">
        <v>1049</v>
      </c>
      <c r="B1112" s="18" t="s">
        <v>2199</v>
      </c>
      <c r="C1112" s="37">
        <v>567</v>
      </c>
      <c r="D1112" s="38">
        <f t="shared" si="17"/>
        <v>595.35</v>
      </c>
    </row>
    <row r="1113" spans="1:4" x14ac:dyDescent="0.2">
      <c r="A1113" s="18" t="s">
        <v>1050</v>
      </c>
      <c r="B1113" s="18" t="s">
        <v>2200</v>
      </c>
      <c r="C1113" s="37">
        <v>1109.5</v>
      </c>
      <c r="D1113" s="38">
        <f t="shared" si="17"/>
        <v>1164.9750000000001</v>
      </c>
    </row>
  </sheetData>
  <autoFilter ref="A6:D1113" xr:uid="{00000000-0009-0000-0000-000000000000}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31"/>
  <sheetViews>
    <sheetView workbookViewId="0">
      <pane ySplit="6" topLeftCell="A7" activePane="bottomLeft" state="frozen"/>
      <selection pane="bottomLeft" activeCell="B4" sqref="B4"/>
    </sheetView>
  </sheetViews>
  <sheetFormatPr defaultRowHeight="12.75" x14ac:dyDescent="0.2"/>
  <cols>
    <col min="1" max="1" width="17.5703125" customWidth="1"/>
    <col min="2" max="2" width="77.7109375" customWidth="1"/>
    <col min="3" max="3" width="15.85546875" style="43" customWidth="1"/>
    <col min="4" max="4" width="15.85546875" style="44" customWidth="1"/>
    <col min="5" max="5" width="17.140625" style="1" bestFit="1" customWidth="1"/>
    <col min="6" max="6" width="23.85546875" customWidth="1"/>
  </cols>
  <sheetData>
    <row r="1" spans="1:5" ht="21.75" x14ac:dyDescent="0.4">
      <c r="A1" s="5"/>
      <c r="B1" s="10" t="s">
        <v>2431</v>
      </c>
      <c r="C1" s="37"/>
      <c r="D1" s="40"/>
      <c r="E1" s="3"/>
    </row>
    <row r="2" spans="1:5" ht="21.75" x14ac:dyDescent="0.4">
      <c r="A2" s="5"/>
      <c r="B2" s="11" t="s">
        <v>2423</v>
      </c>
      <c r="C2" s="37"/>
      <c r="D2" s="40"/>
      <c r="E2" s="3"/>
    </row>
    <row r="3" spans="1:5" ht="21.75" x14ac:dyDescent="0.4">
      <c r="A3" s="5"/>
      <c r="B3" s="62"/>
      <c r="C3" s="37"/>
      <c r="D3" s="40"/>
      <c r="E3" s="3"/>
    </row>
    <row r="4" spans="1:5" ht="15" x14ac:dyDescent="0.3">
      <c r="A4" s="7"/>
      <c r="B4" s="12" t="s">
        <v>2436</v>
      </c>
      <c r="C4" s="37"/>
      <c r="D4" s="40"/>
      <c r="E4" s="3"/>
    </row>
    <row r="5" spans="1:5" ht="15" x14ac:dyDescent="0.3">
      <c r="A5" s="6"/>
      <c r="B5" s="4"/>
      <c r="C5" s="41"/>
      <c r="D5" s="42"/>
      <c r="E5" s="3"/>
    </row>
    <row r="6" spans="1:5" ht="36" customHeight="1" x14ac:dyDescent="0.2">
      <c r="A6" s="53" t="s">
        <v>2299</v>
      </c>
      <c r="B6" s="53" t="s">
        <v>0</v>
      </c>
      <c r="C6" s="63" t="s">
        <v>2422</v>
      </c>
      <c r="D6" s="64" t="s">
        <v>2434</v>
      </c>
      <c r="E6" s="22" t="s">
        <v>2424</v>
      </c>
    </row>
    <row r="7" spans="1:5" x14ac:dyDescent="0.2">
      <c r="A7" s="21" t="s">
        <v>1</v>
      </c>
      <c r="B7" s="18" t="s">
        <v>2265</v>
      </c>
      <c r="C7" s="37">
        <v>352</v>
      </c>
      <c r="D7" s="38">
        <f xml:space="preserve"> C7*1.05</f>
        <v>369.6</v>
      </c>
      <c r="E7" s="23"/>
    </row>
    <row r="8" spans="1:5" x14ac:dyDescent="0.2">
      <c r="A8" s="21" t="s">
        <v>2</v>
      </c>
      <c r="B8" s="18" t="s">
        <v>2266</v>
      </c>
      <c r="C8" s="37">
        <v>352</v>
      </c>
      <c r="D8" s="38">
        <f t="shared" ref="D8:D31" si="0" xml:space="preserve"> C8*1.05</f>
        <v>369.6</v>
      </c>
      <c r="E8" s="23"/>
    </row>
    <row r="9" spans="1:5" x14ac:dyDescent="0.2">
      <c r="A9" s="21" t="s">
        <v>3</v>
      </c>
      <c r="B9" s="18" t="s">
        <v>2267</v>
      </c>
      <c r="C9" s="37">
        <v>1620</v>
      </c>
      <c r="D9" s="38">
        <f t="shared" si="0"/>
        <v>1701</v>
      </c>
      <c r="E9" s="23"/>
    </row>
    <row r="10" spans="1:5" x14ac:dyDescent="0.2">
      <c r="A10" s="21" t="s">
        <v>4</v>
      </c>
      <c r="B10" s="18" t="s">
        <v>2268</v>
      </c>
      <c r="C10" s="37">
        <v>1620</v>
      </c>
      <c r="D10" s="38">
        <f t="shared" si="0"/>
        <v>1701</v>
      </c>
      <c r="E10" s="23"/>
    </row>
    <row r="11" spans="1:5" x14ac:dyDescent="0.2">
      <c r="A11" s="21" t="s">
        <v>979</v>
      </c>
      <c r="B11" s="18" t="s">
        <v>2269</v>
      </c>
      <c r="C11" s="37">
        <v>6228.9000000000005</v>
      </c>
      <c r="D11" s="38">
        <f t="shared" si="0"/>
        <v>6540.3450000000012</v>
      </c>
      <c r="E11" s="23"/>
    </row>
    <row r="12" spans="1:5" x14ac:dyDescent="0.2">
      <c r="A12" s="21" t="s">
        <v>5</v>
      </c>
      <c r="B12" s="18" t="s">
        <v>2270</v>
      </c>
      <c r="C12" s="37">
        <v>175.16250000000002</v>
      </c>
      <c r="D12" s="38">
        <f t="shared" si="0"/>
        <v>183.92062500000003</v>
      </c>
      <c r="E12" s="23"/>
    </row>
    <row r="13" spans="1:5" x14ac:dyDescent="0.2">
      <c r="A13" s="21" t="s">
        <v>6</v>
      </c>
      <c r="B13" s="18" t="s">
        <v>2271</v>
      </c>
      <c r="C13" s="37">
        <v>479.92500000000001</v>
      </c>
      <c r="D13" s="38">
        <f t="shared" si="0"/>
        <v>503.92125000000004</v>
      </c>
      <c r="E13" s="23"/>
    </row>
    <row r="14" spans="1:5" x14ac:dyDescent="0.2">
      <c r="A14" s="21" t="s">
        <v>1011</v>
      </c>
      <c r="B14" s="18" t="s">
        <v>1138</v>
      </c>
      <c r="C14" s="37">
        <v>121.50000000000001</v>
      </c>
      <c r="D14" s="38">
        <f t="shared" si="0"/>
        <v>127.57500000000002</v>
      </c>
      <c r="E14" s="23"/>
    </row>
    <row r="15" spans="1:5" x14ac:dyDescent="0.2">
      <c r="A15" s="21" t="s">
        <v>1137</v>
      </c>
      <c r="B15" s="18" t="s">
        <v>1139</v>
      </c>
      <c r="C15" s="37">
        <v>45.5</v>
      </c>
      <c r="D15" s="38">
        <f t="shared" si="0"/>
        <v>47.774999999999999</v>
      </c>
      <c r="E15" s="23"/>
    </row>
    <row r="16" spans="1:5" x14ac:dyDescent="0.2">
      <c r="A16" s="21" t="s">
        <v>7</v>
      </c>
      <c r="B16" s="18" t="s">
        <v>1145</v>
      </c>
      <c r="C16" s="37">
        <v>22.6</v>
      </c>
      <c r="D16" s="38">
        <f t="shared" si="0"/>
        <v>23.730000000000004</v>
      </c>
      <c r="E16" s="23"/>
    </row>
    <row r="17" spans="1:5" x14ac:dyDescent="0.2">
      <c r="A17" s="21" t="s">
        <v>8</v>
      </c>
      <c r="B17" s="18" t="s">
        <v>1144</v>
      </c>
      <c r="C17" s="37">
        <v>22.6</v>
      </c>
      <c r="D17" s="38">
        <f t="shared" si="0"/>
        <v>23.730000000000004</v>
      </c>
      <c r="E17" s="23"/>
    </row>
    <row r="18" spans="1:5" x14ac:dyDescent="0.2">
      <c r="A18" s="21" t="s">
        <v>9</v>
      </c>
      <c r="B18" s="18" t="s">
        <v>2272</v>
      </c>
      <c r="C18" s="37">
        <v>15.4</v>
      </c>
      <c r="D18" s="38">
        <f t="shared" si="0"/>
        <v>16.170000000000002</v>
      </c>
      <c r="E18" s="23"/>
    </row>
    <row r="19" spans="1:5" x14ac:dyDescent="0.2">
      <c r="A19" s="21" t="s">
        <v>10</v>
      </c>
      <c r="B19" s="18" t="s">
        <v>2290</v>
      </c>
      <c r="C19" s="37">
        <v>102</v>
      </c>
      <c r="D19" s="38">
        <f t="shared" si="0"/>
        <v>107.10000000000001</v>
      </c>
      <c r="E19" s="23"/>
    </row>
    <row r="20" spans="1:5" x14ac:dyDescent="0.2">
      <c r="A20" s="21" t="s">
        <v>11</v>
      </c>
      <c r="B20" s="18" t="s">
        <v>12</v>
      </c>
      <c r="C20" s="37">
        <v>115.4</v>
      </c>
      <c r="D20" s="38">
        <f t="shared" si="0"/>
        <v>121.17000000000002</v>
      </c>
      <c r="E20" s="23"/>
    </row>
    <row r="21" spans="1:5" x14ac:dyDescent="0.2">
      <c r="A21" s="21" t="s">
        <v>13</v>
      </c>
      <c r="B21" s="18" t="s">
        <v>2291</v>
      </c>
      <c r="C21" s="37">
        <v>102</v>
      </c>
      <c r="D21" s="38">
        <f t="shared" si="0"/>
        <v>107.10000000000001</v>
      </c>
      <c r="E21" s="23"/>
    </row>
    <row r="22" spans="1:5" x14ac:dyDescent="0.2">
      <c r="A22" s="21" t="s">
        <v>1086</v>
      </c>
      <c r="B22" s="18" t="s">
        <v>2246</v>
      </c>
      <c r="C22" s="37">
        <v>130.5</v>
      </c>
      <c r="D22" s="38">
        <f t="shared" si="0"/>
        <v>137.02500000000001</v>
      </c>
      <c r="E22" s="23"/>
    </row>
    <row r="23" spans="1:5" x14ac:dyDescent="0.2">
      <c r="A23" s="21" t="s">
        <v>1087</v>
      </c>
      <c r="B23" s="18" t="s">
        <v>2273</v>
      </c>
      <c r="C23" s="37">
        <v>46.6</v>
      </c>
      <c r="D23" s="38">
        <f t="shared" si="0"/>
        <v>48.930000000000007</v>
      </c>
      <c r="E23" s="23"/>
    </row>
    <row r="24" spans="1:5" x14ac:dyDescent="0.2">
      <c r="A24" s="21" t="s">
        <v>1098</v>
      </c>
      <c r="B24" s="18" t="s">
        <v>1099</v>
      </c>
      <c r="C24" s="37">
        <v>81</v>
      </c>
      <c r="D24" s="38">
        <f t="shared" si="0"/>
        <v>85.05</v>
      </c>
      <c r="E24" s="24" t="s">
        <v>2425</v>
      </c>
    </row>
    <row r="25" spans="1:5" x14ac:dyDescent="0.2">
      <c r="A25" s="21" t="s">
        <v>1095</v>
      </c>
      <c r="B25" s="18" t="s">
        <v>1096</v>
      </c>
      <c r="C25" s="37">
        <v>81</v>
      </c>
      <c r="D25" s="38">
        <f t="shared" si="0"/>
        <v>85.05</v>
      </c>
      <c r="E25" s="24" t="s">
        <v>2425</v>
      </c>
    </row>
    <row r="26" spans="1:5" x14ac:dyDescent="0.2">
      <c r="A26" s="21" t="s">
        <v>1094</v>
      </c>
      <c r="B26" s="18" t="s">
        <v>2289</v>
      </c>
      <c r="C26" s="37">
        <v>361</v>
      </c>
      <c r="D26" s="38">
        <f t="shared" si="0"/>
        <v>379.05</v>
      </c>
      <c r="E26" s="24" t="s">
        <v>2425</v>
      </c>
    </row>
    <row r="27" spans="1:5" x14ac:dyDescent="0.2">
      <c r="A27" s="21" t="s">
        <v>1092</v>
      </c>
      <c r="B27" s="18" t="s">
        <v>1093</v>
      </c>
      <c r="C27" s="37">
        <v>409.05</v>
      </c>
      <c r="D27" s="38">
        <f t="shared" si="0"/>
        <v>429.50250000000005</v>
      </c>
      <c r="E27" s="24" t="s">
        <v>2425</v>
      </c>
    </row>
    <row r="28" spans="1:5" x14ac:dyDescent="0.2">
      <c r="A28" s="21" t="s">
        <v>1091</v>
      </c>
      <c r="B28" s="18" t="s">
        <v>2298</v>
      </c>
      <c r="C28" s="37">
        <v>163</v>
      </c>
      <c r="D28" s="38">
        <f t="shared" si="0"/>
        <v>171.15</v>
      </c>
      <c r="E28" s="24" t="s">
        <v>2425</v>
      </c>
    </row>
    <row r="29" spans="1:5" x14ac:dyDescent="0.2">
      <c r="A29" s="21" t="s">
        <v>1030</v>
      </c>
      <c r="B29" s="18" t="s">
        <v>1143</v>
      </c>
      <c r="C29" s="37">
        <v>540</v>
      </c>
      <c r="D29" s="38">
        <f t="shared" si="0"/>
        <v>567</v>
      </c>
      <c r="E29" s="24" t="s">
        <v>2425</v>
      </c>
    </row>
    <row r="30" spans="1:5" x14ac:dyDescent="0.2">
      <c r="A30" s="21" t="s">
        <v>1097</v>
      </c>
      <c r="B30" s="18" t="s">
        <v>2245</v>
      </c>
      <c r="C30" s="37">
        <v>460</v>
      </c>
      <c r="D30" s="38">
        <f t="shared" si="0"/>
        <v>483</v>
      </c>
      <c r="E30" s="24" t="s">
        <v>2425</v>
      </c>
    </row>
    <row r="31" spans="1:5" x14ac:dyDescent="0.2">
      <c r="A31" s="21" t="s">
        <v>1100</v>
      </c>
      <c r="B31" s="18" t="s">
        <v>1101</v>
      </c>
      <c r="C31" s="37">
        <v>46</v>
      </c>
      <c r="D31" s="38">
        <f t="shared" si="0"/>
        <v>48.300000000000004</v>
      </c>
      <c r="E31" s="24"/>
    </row>
  </sheetData>
  <autoFilter ref="A6:E6" xr:uid="{00000000-0009-0000-0000-000001000000}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F45"/>
  <sheetViews>
    <sheetView zoomScaleNormal="100" workbookViewId="0">
      <pane ySplit="7" topLeftCell="A14" activePane="bottomLeft" state="frozen"/>
      <selection pane="bottomLeft" activeCell="J26" sqref="J26"/>
    </sheetView>
  </sheetViews>
  <sheetFormatPr defaultRowHeight="12.75" x14ac:dyDescent="0.2"/>
  <cols>
    <col min="1" max="1" width="16.28515625" style="14" customWidth="1"/>
    <col min="2" max="3" width="60.7109375" style="14" customWidth="1"/>
    <col min="4" max="4" width="15.85546875" style="37" customWidth="1"/>
    <col min="5" max="5" width="15.7109375" style="40" customWidth="1"/>
    <col min="6" max="16384" width="9.140625" style="14"/>
  </cols>
  <sheetData>
    <row r="1" spans="1:6" ht="18.75" x14ac:dyDescent="0.3">
      <c r="A1" s="13"/>
      <c r="B1" s="10" t="s">
        <v>2428</v>
      </c>
      <c r="C1" s="25"/>
    </row>
    <row r="2" spans="1:6" ht="15" x14ac:dyDescent="0.25">
      <c r="A2" s="29"/>
      <c r="B2" s="11" t="s">
        <v>2426</v>
      </c>
      <c r="C2" s="25"/>
    </row>
    <row r="3" spans="1:6" ht="13.5" customHeight="1" x14ac:dyDescent="0.25">
      <c r="A3" s="16"/>
      <c r="B3" s="62"/>
      <c r="C3" s="25"/>
    </row>
    <row r="4" spans="1:6" ht="13.5" customHeight="1" x14ac:dyDescent="0.2">
      <c r="A4" s="16"/>
      <c r="B4" s="27" t="s">
        <v>2438</v>
      </c>
      <c r="C4" s="27"/>
      <c r="D4" s="45"/>
      <c r="E4" s="46"/>
    </row>
    <row r="5" spans="1:6" ht="13.5" customHeight="1" x14ac:dyDescent="0.2">
      <c r="A5" s="16"/>
      <c r="B5" s="26"/>
      <c r="C5" s="25"/>
    </row>
    <row r="6" spans="1:6" x14ac:dyDescent="0.2">
      <c r="A6" s="28" t="s">
        <v>2437</v>
      </c>
      <c r="B6" s="26"/>
      <c r="C6" s="25"/>
    </row>
    <row r="7" spans="1:6" s="56" customFormat="1" ht="30.75" customHeight="1" x14ac:dyDescent="0.2">
      <c r="A7" s="54" t="s">
        <v>2299</v>
      </c>
      <c r="B7" s="54" t="s">
        <v>0</v>
      </c>
      <c r="C7" s="54" t="s">
        <v>2300</v>
      </c>
      <c r="D7" s="50" t="s">
        <v>2422</v>
      </c>
      <c r="E7" s="55" t="s">
        <v>2434</v>
      </c>
    </row>
    <row r="8" spans="1:6" ht="15" customHeight="1" x14ac:dyDescent="0.2">
      <c r="A8" s="35" t="s">
        <v>941</v>
      </c>
      <c r="B8" s="18" t="s">
        <v>2331</v>
      </c>
      <c r="C8" s="18" t="s">
        <v>2332</v>
      </c>
      <c r="D8" s="37">
        <v>24.4</v>
      </c>
      <c r="E8" s="38">
        <f>D8*1.05</f>
        <v>25.62</v>
      </c>
      <c r="F8" s="19"/>
    </row>
    <row r="9" spans="1:6" ht="15" customHeight="1" x14ac:dyDescent="0.2">
      <c r="A9" s="35" t="s">
        <v>942</v>
      </c>
      <c r="B9" s="18" t="s">
        <v>2336</v>
      </c>
      <c r="C9" s="18" t="s">
        <v>2301</v>
      </c>
      <c r="D9" s="37">
        <v>24.4</v>
      </c>
      <c r="E9" s="38">
        <f t="shared" ref="E9:E45" si="0">D9*1.05</f>
        <v>25.62</v>
      </c>
      <c r="F9" s="19"/>
    </row>
    <row r="10" spans="1:6" ht="15" customHeight="1" x14ac:dyDescent="0.2">
      <c r="A10" s="35" t="s">
        <v>943</v>
      </c>
      <c r="B10" s="18" t="s">
        <v>2337</v>
      </c>
      <c r="C10" s="18" t="s">
        <v>2302</v>
      </c>
      <c r="D10" s="37">
        <v>24.4</v>
      </c>
      <c r="E10" s="38">
        <f t="shared" si="0"/>
        <v>25.62</v>
      </c>
      <c r="F10" s="19"/>
    </row>
    <row r="11" spans="1:6" ht="15" customHeight="1" x14ac:dyDescent="0.2">
      <c r="A11" s="35" t="s">
        <v>927</v>
      </c>
      <c r="B11" s="18" t="s">
        <v>2338</v>
      </c>
      <c r="C11" s="18" t="s">
        <v>2303</v>
      </c>
      <c r="D11" s="37">
        <v>24.4</v>
      </c>
      <c r="E11" s="38">
        <f t="shared" si="0"/>
        <v>25.62</v>
      </c>
      <c r="F11" s="19"/>
    </row>
    <row r="12" spans="1:6" ht="30" customHeight="1" x14ac:dyDescent="0.2">
      <c r="A12" s="32" t="s">
        <v>950</v>
      </c>
      <c r="B12" s="33" t="s">
        <v>2339</v>
      </c>
      <c r="C12" s="33" t="s">
        <v>2304</v>
      </c>
      <c r="D12" s="37">
        <v>60.8</v>
      </c>
      <c r="E12" s="38">
        <f t="shared" si="0"/>
        <v>63.839999999999996</v>
      </c>
      <c r="F12" s="19"/>
    </row>
    <row r="13" spans="1:6" s="30" customFormat="1" ht="30" customHeight="1" x14ac:dyDescent="0.2">
      <c r="A13" s="35" t="s">
        <v>930</v>
      </c>
      <c r="B13" s="33" t="s">
        <v>2340</v>
      </c>
      <c r="C13" s="34" t="s">
        <v>2377</v>
      </c>
      <c r="D13" s="37">
        <v>24.4</v>
      </c>
      <c r="E13" s="38">
        <f t="shared" si="0"/>
        <v>25.62</v>
      </c>
      <c r="F13" s="19"/>
    </row>
    <row r="14" spans="1:6" s="31" customFormat="1" ht="30" customHeight="1" x14ac:dyDescent="0.2">
      <c r="A14" s="36" t="s">
        <v>951</v>
      </c>
      <c r="B14" s="33" t="s">
        <v>2341</v>
      </c>
      <c r="C14" s="33" t="s">
        <v>2378</v>
      </c>
      <c r="D14" s="47">
        <v>24.4</v>
      </c>
      <c r="E14" s="38">
        <f t="shared" si="0"/>
        <v>25.62</v>
      </c>
      <c r="F14" s="19"/>
    </row>
    <row r="15" spans="1:6" ht="15" customHeight="1" x14ac:dyDescent="0.2">
      <c r="A15" s="35" t="s">
        <v>958</v>
      </c>
      <c r="B15" s="18" t="s">
        <v>2342</v>
      </c>
      <c r="C15" s="18" t="s">
        <v>2305</v>
      </c>
      <c r="D15" s="37">
        <v>24.4</v>
      </c>
      <c r="E15" s="38">
        <f t="shared" si="0"/>
        <v>25.62</v>
      </c>
      <c r="F15" s="19"/>
    </row>
    <row r="16" spans="1:6" ht="15" customHeight="1" x14ac:dyDescent="0.2">
      <c r="A16" s="35" t="s">
        <v>929</v>
      </c>
      <c r="B16" s="18" t="s">
        <v>2343</v>
      </c>
      <c r="C16" s="18" t="s">
        <v>2306</v>
      </c>
      <c r="D16" s="37">
        <v>24.4</v>
      </c>
      <c r="E16" s="38">
        <f t="shared" si="0"/>
        <v>25.62</v>
      </c>
      <c r="F16" s="19"/>
    </row>
    <row r="17" spans="1:6" ht="15" customHeight="1" x14ac:dyDescent="0.2">
      <c r="A17" s="35" t="s">
        <v>928</v>
      </c>
      <c r="B17" s="18" t="s">
        <v>2344</v>
      </c>
      <c r="C17" s="18" t="s">
        <v>2385</v>
      </c>
      <c r="D17" s="37">
        <v>24.4</v>
      </c>
      <c r="E17" s="38">
        <f t="shared" si="0"/>
        <v>25.62</v>
      </c>
      <c r="F17" s="19"/>
    </row>
    <row r="18" spans="1:6" ht="15" customHeight="1" x14ac:dyDescent="0.2">
      <c r="A18" s="35" t="s">
        <v>931</v>
      </c>
      <c r="B18" s="18" t="s">
        <v>2345</v>
      </c>
      <c r="C18" s="18" t="s">
        <v>2307</v>
      </c>
      <c r="D18" s="37">
        <v>24.4</v>
      </c>
      <c r="E18" s="38">
        <f t="shared" si="0"/>
        <v>25.62</v>
      </c>
      <c r="F18" s="19"/>
    </row>
    <row r="19" spans="1:6" ht="15" customHeight="1" x14ac:dyDescent="0.2">
      <c r="A19" s="35" t="s">
        <v>969</v>
      </c>
      <c r="B19" s="18" t="s">
        <v>2346</v>
      </c>
      <c r="C19" s="18" t="s">
        <v>2308</v>
      </c>
      <c r="D19" s="37">
        <v>24.4</v>
      </c>
      <c r="E19" s="38">
        <f t="shared" si="0"/>
        <v>25.62</v>
      </c>
      <c r="F19" s="19"/>
    </row>
    <row r="20" spans="1:6" ht="15" customHeight="1" x14ac:dyDescent="0.2">
      <c r="A20" s="35" t="s">
        <v>926</v>
      </c>
      <c r="B20" s="18" t="s">
        <v>2347</v>
      </c>
      <c r="C20" s="18" t="s">
        <v>2309</v>
      </c>
      <c r="D20" s="37">
        <v>24.4</v>
      </c>
      <c r="E20" s="38">
        <f t="shared" si="0"/>
        <v>25.62</v>
      </c>
      <c r="F20" s="19"/>
    </row>
    <row r="21" spans="1:6" ht="15" customHeight="1" x14ac:dyDescent="0.2">
      <c r="A21" s="35" t="s">
        <v>965</v>
      </c>
      <c r="B21" s="18" t="s">
        <v>2348</v>
      </c>
      <c r="C21" s="18" t="s">
        <v>2310</v>
      </c>
      <c r="D21" s="37">
        <v>24.4</v>
      </c>
      <c r="E21" s="38">
        <f t="shared" si="0"/>
        <v>25.62</v>
      </c>
      <c r="F21" s="19"/>
    </row>
    <row r="22" spans="1:6" ht="15" customHeight="1" x14ac:dyDescent="0.2">
      <c r="A22" s="35" t="s">
        <v>1006</v>
      </c>
      <c r="B22" s="18" t="s">
        <v>2349</v>
      </c>
      <c r="C22" s="18" t="s">
        <v>2311</v>
      </c>
      <c r="D22" s="37">
        <v>24.4</v>
      </c>
      <c r="E22" s="38">
        <f t="shared" si="0"/>
        <v>25.62</v>
      </c>
      <c r="F22" s="19"/>
    </row>
    <row r="23" spans="1:6" ht="15" customHeight="1" x14ac:dyDescent="0.2">
      <c r="A23" s="35" t="s">
        <v>1007</v>
      </c>
      <c r="B23" s="18" t="s">
        <v>2350</v>
      </c>
      <c r="C23" s="18" t="s">
        <v>2312</v>
      </c>
      <c r="D23" s="37">
        <v>24.4</v>
      </c>
      <c r="E23" s="38">
        <f t="shared" si="0"/>
        <v>25.62</v>
      </c>
      <c r="F23" s="19"/>
    </row>
    <row r="24" spans="1:6" ht="15" customHeight="1" x14ac:dyDescent="0.2">
      <c r="A24" s="35" t="s">
        <v>1069</v>
      </c>
      <c r="B24" s="18" t="s">
        <v>2351</v>
      </c>
      <c r="C24" s="18" t="s">
        <v>2313</v>
      </c>
      <c r="D24" s="37">
        <v>60.8</v>
      </c>
      <c r="E24" s="38">
        <f t="shared" si="0"/>
        <v>63.839999999999996</v>
      </c>
      <c r="F24" s="19"/>
    </row>
    <row r="25" spans="1:6" ht="15" customHeight="1" x14ac:dyDescent="0.2">
      <c r="A25" s="35" t="s">
        <v>1040</v>
      </c>
      <c r="B25" s="18" t="s">
        <v>2352</v>
      </c>
      <c r="C25" s="18" t="s">
        <v>2379</v>
      </c>
      <c r="D25" s="37">
        <v>24.4</v>
      </c>
      <c r="E25" s="38">
        <f t="shared" si="0"/>
        <v>25.62</v>
      </c>
      <c r="F25" s="19"/>
    </row>
    <row r="26" spans="1:6" ht="30" customHeight="1" x14ac:dyDescent="0.2">
      <c r="A26" s="35" t="s">
        <v>1041</v>
      </c>
      <c r="B26" s="33" t="s">
        <v>2354</v>
      </c>
      <c r="C26" s="34" t="s">
        <v>2380</v>
      </c>
      <c r="D26" s="37">
        <v>24.4</v>
      </c>
      <c r="E26" s="38">
        <f t="shared" si="0"/>
        <v>25.62</v>
      </c>
      <c r="F26" s="19"/>
    </row>
    <row r="27" spans="1:6" ht="15" customHeight="1" x14ac:dyDescent="0.2">
      <c r="A27" s="35" t="s">
        <v>1045</v>
      </c>
      <c r="B27" s="18" t="s">
        <v>2353</v>
      </c>
      <c r="C27" s="18" t="s">
        <v>2314</v>
      </c>
      <c r="D27" s="37">
        <v>24.4</v>
      </c>
      <c r="E27" s="38">
        <f t="shared" si="0"/>
        <v>25.62</v>
      </c>
      <c r="F27" s="19"/>
    </row>
    <row r="28" spans="1:6" ht="15" customHeight="1" x14ac:dyDescent="0.2">
      <c r="A28" s="35" t="s">
        <v>1054</v>
      </c>
      <c r="B28" s="18" t="s">
        <v>2355</v>
      </c>
      <c r="C28" s="18" t="s">
        <v>2315</v>
      </c>
      <c r="D28" s="37">
        <v>24.4</v>
      </c>
      <c r="E28" s="38">
        <f t="shared" si="0"/>
        <v>25.62</v>
      </c>
      <c r="F28" s="19"/>
    </row>
    <row r="29" spans="1:6" ht="15" customHeight="1" x14ac:dyDescent="0.2">
      <c r="A29" s="35" t="s">
        <v>1046</v>
      </c>
      <c r="B29" s="18" t="s">
        <v>2356</v>
      </c>
      <c r="C29" s="18" t="s">
        <v>2316</v>
      </c>
      <c r="D29" s="37">
        <v>24.4</v>
      </c>
      <c r="E29" s="38">
        <f t="shared" si="0"/>
        <v>25.62</v>
      </c>
      <c r="F29" s="19"/>
    </row>
    <row r="30" spans="1:6" ht="15" customHeight="1" x14ac:dyDescent="0.2">
      <c r="A30" s="35" t="s">
        <v>1047</v>
      </c>
      <c r="B30" s="18" t="s">
        <v>2357</v>
      </c>
      <c r="C30" s="18" t="s">
        <v>2317</v>
      </c>
      <c r="D30" s="37">
        <v>24.4</v>
      </c>
      <c r="E30" s="38">
        <f t="shared" si="0"/>
        <v>25.62</v>
      </c>
      <c r="F30" s="19"/>
    </row>
    <row r="31" spans="1:6" ht="15" customHeight="1" x14ac:dyDescent="0.2">
      <c r="A31" s="32" t="s">
        <v>1058</v>
      </c>
      <c r="B31" s="18" t="s">
        <v>2358</v>
      </c>
      <c r="C31" s="18" t="s">
        <v>2318</v>
      </c>
      <c r="D31" s="37">
        <v>60.8</v>
      </c>
      <c r="E31" s="38">
        <f t="shared" si="0"/>
        <v>63.839999999999996</v>
      </c>
      <c r="F31" s="19"/>
    </row>
    <row r="32" spans="1:6" ht="15" customHeight="1" x14ac:dyDescent="0.2">
      <c r="A32" s="35" t="s">
        <v>1068</v>
      </c>
      <c r="B32" s="18" t="s">
        <v>2359</v>
      </c>
      <c r="C32" s="18" t="s">
        <v>2319</v>
      </c>
      <c r="D32" s="37">
        <v>24.4</v>
      </c>
      <c r="E32" s="38">
        <f t="shared" si="0"/>
        <v>25.62</v>
      </c>
      <c r="F32" s="19"/>
    </row>
    <row r="33" spans="1:6" ht="15" customHeight="1" x14ac:dyDescent="0.2">
      <c r="A33" s="35" t="s">
        <v>1071</v>
      </c>
      <c r="B33" s="18" t="s">
        <v>2360</v>
      </c>
      <c r="C33" s="18" t="s">
        <v>2320</v>
      </c>
      <c r="D33" s="37">
        <v>24.4</v>
      </c>
      <c r="E33" s="38">
        <f t="shared" si="0"/>
        <v>25.62</v>
      </c>
      <c r="F33" s="19"/>
    </row>
    <row r="34" spans="1:6" ht="15" customHeight="1" x14ac:dyDescent="0.2">
      <c r="A34" s="35" t="s">
        <v>1126</v>
      </c>
      <c r="B34" s="18" t="s">
        <v>2361</v>
      </c>
      <c r="C34" s="18" t="s">
        <v>2321</v>
      </c>
      <c r="D34" s="37">
        <v>24.4</v>
      </c>
      <c r="E34" s="38">
        <f t="shared" si="0"/>
        <v>25.62</v>
      </c>
      <c r="F34" s="19"/>
    </row>
    <row r="35" spans="1:6" ht="15" customHeight="1" x14ac:dyDescent="0.2">
      <c r="A35" s="35" t="s">
        <v>1070</v>
      </c>
      <c r="B35" s="18" t="s">
        <v>2362</v>
      </c>
      <c r="C35" s="18" t="s">
        <v>2322</v>
      </c>
      <c r="D35" s="37">
        <v>24.4</v>
      </c>
      <c r="E35" s="38">
        <f t="shared" si="0"/>
        <v>25.62</v>
      </c>
      <c r="F35" s="19"/>
    </row>
    <row r="36" spans="1:6" ht="15" customHeight="1" x14ac:dyDescent="0.2">
      <c r="A36" s="35" t="s">
        <v>1082</v>
      </c>
      <c r="B36" s="18" t="s">
        <v>2363</v>
      </c>
      <c r="C36" s="18" t="s">
        <v>2323</v>
      </c>
      <c r="D36" s="37">
        <v>24.4</v>
      </c>
      <c r="E36" s="38">
        <f t="shared" si="0"/>
        <v>25.62</v>
      </c>
      <c r="F36" s="19"/>
    </row>
    <row r="37" spans="1:6" ht="15" customHeight="1" x14ac:dyDescent="0.2">
      <c r="A37" s="35" t="s">
        <v>1081</v>
      </c>
      <c r="B37" s="18" t="s">
        <v>2364</v>
      </c>
      <c r="C37" s="18" t="s">
        <v>2324</v>
      </c>
      <c r="D37" s="37">
        <v>24.4</v>
      </c>
      <c r="E37" s="38">
        <f t="shared" si="0"/>
        <v>25.62</v>
      </c>
      <c r="F37" s="19"/>
    </row>
    <row r="38" spans="1:6" ht="15" customHeight="1" x14ac:dyDescent="0.2">
      <c r="A38" s="35" t="s">
        <v>1152</v>
      </c>
      <c r="B38" s="18" t="s">
        <v>2365</v>
      </c>
      <c r="C38" s="18" t="s">
        <v>2325</v>
      </c>
      <c r="D38" s="37">
        <v>24.4</v>
      </c>
      <c r="E38" s="38">
        <f t="shared" si="0"/>
        <v>25.62</v>
      </c>
      <c r="F38" s="19"/>
    </row>
    <row r="39" spans="1:6" ht="15" customHeight="1" x14ac:dyDescent="0.2">
      <c r="A39" s="35" t="s">
        <v>1114</v>
      </c>
      <c r="B39" s="18" t="s">
        <v>2366</v>
      </c>
      <c r="C39" s="18" t="s">
        <v>2326</v>
      </c>
      <c r="D39" s="37">
        <v>24.4</v>
      </c>
      <c r="E39" s="38">
        <f t="shared" si="0"/>
        <v>25.62</v>
      </c>
      <c r="F39" s="19"/>
    </row>
    <row r="40" spans="1:6" ht="15" customHeight="1" x14ac:dyDescent="0.2">
      <c r="A40" s="35" t="s">
        <v>1148</v>
      </c>
      <c r="B40" s="18" t="s">
        <v>2367</v>
      </c>
      <c r="C40" s="18" t="s">
        <v>2327</v>
      </c>
      <c r="D40" s="37">
        <v>24.4</v>
      </c>
      <c r="E40" s="38">
        <f t="shared" si="0"/>
        <v>25.62</v>
      </c>
      <c r="F40" s="19"/>
    </row>
    <row r="41" spans="1:6" ht="15" customHeight="1" x14ac:dyDescent="0.2">
      <c r="A41" s="35" t="s">
        <v>2216</v>
      </c>
      <c r="B41" s="18" t="s">
        <v>2368</v>
      </c>
      <c r="C41" s="18" t="s">
        <v>2328</v>
      </c>
      <c r="D41" s="37">
        <v>24.4</v>
      </c>
      <c r="E41" s="38">
        <f t="shared" si="0"/>
        <v>25.62</v>
      </c>
      <c r="F41" s="19"/>
    </row>
    <row r="42" spans="1:6" ht="15" customHeight="1" x14ac:dyDescent="0.2">
      <c r="A42" s="35" t="s">
        <v>2232</v>
      </c>
      <c r="B42" s="18" t="s">
        <v>2369</v>
      </c>
      <c r="C42" s="18" t="s">
        <v>2329</v>
      </c>
      <c r="D42" s="37">
        <v>24.4</v>
      </c>
      <c r="E42" s="38">
        <f t="shared" si="0"/>
        <v>25.62</v>
      </c>
      <c r="F42" s="19"/>
    </row>
    <row r="43" spans="1:6" ht="15" customHeight="1" x14ac:dyDescent="0.2">
      <c r="A43" s="35" t="s">
        <v>2250</v>
      </c>
      <c r="B43" s="18" t="s">
        <v>2370</v>
      </c>
      <c r="C43" s="18" t="s">
        <v>2330</v>
      </c>
      <c r="D43" s="37">
        <v>24.4</v>
      </c>
      <c r="E43" s="38">
        <f t="shared" si="0"/>
        <v>25.62</v>
      </c>
      <c r="F43" s="19"/>
    </row>
    <row r="44" spans="1:6" ht="15" customHeight="1" x14ac:dyDescent="0.2">
      <c r="A44" s="35" t="s">
        <v>2392</v>
      </c>
      <c r="B44" s="18" t="s">
        <v>2394</v>
      </c>
      <c r="C44" s="18" t="s">
        <v>2393</v>
      </c>
      <c r="D44" s="37">
        <v>24.4</v>
      </c>
      <c r="E44" s="38">
        <f t="shared" si="0"/>
        <v>25.62</v>
      </c>
      <c r="F44" s="19"/>
    </row>
    <row r="45" spans="1:6" ht="15" customHeight="1" x14ac:dyDescent="0.2">
      <c r="A45" s="35" t="s">
        <v>2419</v>
      </c>
      <c r="B45" s="18" t="s">
        <v>2420</v>
      </c>
      <c r="C45" s="18" t="s">
        <v>2421</v>
      </c>
      <c r="D45" s="37">
        <v>24.4</v>
      </c>
      <c r="E45" s="38">
        <f t="shared" si="0"/>
        <v>25.62</v>
      </c>
      <c r="F45" s="19"/>
    </row>
  </sheetData>
  <autoFilter ref="A7:E40" xr:uid="{00000000-0009-0000-0000-000002000000}"/>
  <phoneticPr fontId="1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D8"/>
  <sheetViews>
    <sheetView workbookViewId="0">
      <pane ySplit="6" topLeftCell="A7" activePane="bottomLeft" state="frozen"/>
      <selection pane="bottomLeft" activeCell="B51" sqref="B51"/>
    </sheetView>
  </sheetViews>
  <sheetFormatPr defaultColWidth="9.140625" defaultRowHeight="15" x14ac:dyDescent="0.3"/>
  <cols>
    <col min="1" max="1" width="16" style="2" customWidth="1"/>
    <col min="2" max="2" width="77.7109375" style="2" customWidth="1"/>
    <col min="3" max="3" width="15.42578125" style="41" customWidth="1"/>
    <col min="4" max="4" width="13.42578125" style="42" bestFit="1" customWidth="1"/>
    <col min="5" max="16384" width="9.140625" style="2"/>
  </cols>
  <sheetData>
    <row r="1" spans="1:4" ht="21.75" x14ac:dyDescent="0.4">
      <c r="A1" s="9"/>
      <c r="B1" s="10" t="s">
        <v>2430</v>
      </c>
      <c r="C1" s="48"/>
      <c r="D1" s="40"/>
    </row>
    <row r="2" spans="1:4" ht="21.75" x14ac:dyDescent="0.4">
      <c r="A2" s="9"/>
      <c r="B2" s="11" t="s">
        <v>2423</v>
      </c>
      <c r="C2" s="48"/>
      <c r="D2" s="40"/>
    </row>
    <row r="3" spans="1:4" ht="21.75" x14ac:dyDescent="0.4">
      <c r="A3" s="9"/>
      <c r="B3" s="62"/>
      <c r="C3" s="48"/>
      <c r="D3" s="40"/>
    </row>
    <row r="4" spans="1:4" x14ac:dyDescent="0.3">
      <c r="A4" s="7"/>
      <c r="B4" s="12" t="s">
        <v>2435</v>
      </c>
      <c r="C4" s="48"/>
      <c r="D4" s="40"/>
    </row>
    <row r="5" spans="1:4" x14ac:dyDescent="0.3">
      <c r="A5" s="6"/>
      <c r="B5" s="4"/>
      <c r="C5" s="49"/>
    </row>
    <row r="6" spans="1:4" s="58" customFormat="1" ht="36" customHeight="1" x14ac:dyDescent="0.2">
      <c r="A6" s="54" t="s">
        <v>2427</v>
      </c>
      <c r="B6" s="54" t="s">
        <v>0</v>
      </c>
      <c r="C6" s="50" t="str">
        <f>'MLPA Probemixes'!C6</f>
        <v>Cena bez DPH</v>
      </c>
      <c r="D6" s="57" t="s">
        <v>2434</v>
      </c>
    </row>
    <row r="7" spans="1:4" x14ac:dyDescent="0.3">
      <c r="A7" s="14" t="s">
        <v>1147</v>
      </c>
      <c r="B7" s="14" t="s">
        <v>2371</v>
      </c>
      <c r="C7" s="37">
        <v>455</v>
      </c>
      <c r="D7" s="38">
        <f>C7*1.05</f>
        <v>477.75</v>
      </c>
    </row>
    <row r="8" spans="1:4" x14ac:dyDescent="0.3">
      <c r="A8" s="14" t="s">
        <v>1146</v>
      </c>
      <c r="B8" s="14" t="s">
        <v>2372</v>
      </c>
      <c r="C8" s="37">
        <v>4050</v>
      </c>
      <c r="D8" s="38">
        <f>C8*1.05</f>
        <v>4252.5</v>
      </c>
    </row>
  </sheetData>
  <autoFilter ref="A6:D6" xr:uid="{00000000-0009-0000-0000-000003000000}"/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17DF"/>
  </sheetPr>
  <dimension ref="A1:D16"/>
  <sheetViews>
    <sheetView workbookViewId="0">
      <pane ySplit="6" topLeftCell="A7" activePane="bottomLeft" state="frozen"/>
      <selection pane="bottomLeft" activeCell="B25" sqref="B25"/>
    </sheetView>
  </sheetViews>
  <sheetFormatPr defaultColWidth="8.7109375" defaultRowHeight="15" x14ac:dyDescent="0.3"/>
  <cols>
    <col min="1" max="1" width="16" style="2" customWidth="1"/>
    <col min="2" max="2" width="77.7109375" style="2" customWidth="1"/>
    <col min="3" max="3" width="15.42578125" style="41" customWidth="1"/>
    <col min="4" max="4" width="13.42578125" style="42" customWidth="1"/>
    <col min="5" max="16384" width="8.7109375" style="2"/>
  </cols>
  <sheetData>
    <row r="1" spans="1:4" ht="21.75" x14ac:dyDescent="0.4">
      <c r="A1" s="8"/>
      <c r="B1" s="10" t="s">
        <v>2429</v>
      </c>
      <c r="C1" s="48"/>
      <c r="D1" s="40"/>
    </row>
    <row r="2" spans="1:4" ht="21.75" x14ac:dyDescent="0.4">
      <c r="A2" s="8"/>
      <c r="B2" s="11" t="s">
        <v>2423</v>
      </c>
      <c r="C2" s="48"/>
      <c r="D2" s="40"/>
    </row>
    <row r="3" spans="1:4" ht="14.25" customHeight="1" x14ac:dyDescent="0.4">
      <c r="A3" s="8"/>
      <c r="B3" s="62"/>
      <c r="C3" s="48"/>
      <c r="D3" s="40"/>
    </row>
    <row r="4" spans="1:4" x14ac:dyDescent="0.3">
      <c r="A4" s="7"/>
      <c r="B4" s="12" t="s">
        <v>2436</v>
      </c>
      <c r="C4" s="48"/>
      <c r="D4" s="40"/>
    </row>
    <row r="5" spans="1:4" x14ac:dyDescent="0.3">
      <c r="A5" s="6"/>
      <c r="B5" s="4"/>
      <c r="C5" s="49"/>
    </row>
    <row r="6" spans="1:4" s="58" customFormat="1" ht="29.25" customHeight="1" x14ac:dyDescent="0.2">
      <c r="A6" s="54" t="s">
        <v>2427</v>
      </c>
      <c r="B6" s="54" t="s">
        <v>0</v>
      </c>
      <c r="C6" s="50" t="str">
        <f>'MLPA Probemixes'!C6</f>
        <v>Cena bez DPH</v>
      </c>
      <c r="D6" s="55" t="s">
        <v>2434</v>
      </c>
    </row>
    <row r="7" spans="1:4" x14ac:dyDescent="0.3">
      <c r="A7" s="18" t="s">
        <v>1130</v>
      </c>
      <c r="B7" s="18" t="s">
        <v>2201</v>
      </c>
      <c r="C7" s="51">
        <v>612</v>
      </c>
      <c r="D7" s="52">
        <f>C7*1.05</f>
        <v>642.6</v>
      </c>
    </row>
    <row r="8" spans="1:4" x14ac:dyDescent="0.3">
      <c r="A8" s="18" t="s">
        <v>1131</v>
      </c>
      <c r="B8" s="18" t="s">
        <v>2202</v>
      </c>
      <c r="C8" s="51">
        <v>1226</v>
      </c>
      <c r="D8" s="52">
        <f t="shared" ref="D8:D15" si="0">C8*1.05</f>
        <v>1287.3</v>
      </c>
    </row>
    <row r="9" spans="1:4" x14ac:dyDescent="0.3">
      <c r="A9" s="18" t="s">
        <v>1132</v>
      </c>
      <c r="B9" s="18" t="s">
        <v>2203</v>
      </c>
      <c r="C9" s="51">
        <v>2450.4760000000001</v>
      </c>
      <c r="D9" s="52">
        <f t="shared" si="0"/>
        <v>2572.9998000000001</v>
      </c>
    </row>
    <row r="10" spans="1:4" x14ac:dyDescent="0.3">
      <c r="A10" s="18" t="s">
        <v>2233</v>
      </c>
      <c r="B10" s="18" t="s">
        <v>2236</v>
      </c>
      <c r="C10" s="51">
        <v>807.9</v>
      </c>
      <c r="D10" s="52">
        <f t="shared" si="0"/>
        <v>848.29499999999996</v>
      </c>
    </row>
    <row r="11" spans="1:4" x14ac:dyDescent="0.3">
      <c r="A11" s="18" t="s">
        <v>2234</v>
      </c>
      <c r="B11" s="18" t="s">
        <v>2237</v>
      </c>
      <c r="C11" s="51">
        <v>1587.6</v>
      </c>
      <c r="D11" s="52">
        <f t="shared" si="0"/>
        <v>1666.98</v>
      </c>
    </row>
    <row r="12" spans="1:4" x14ac:dyDescent="0.3">
      <c r="A12" s="18" t="s">
        <v>2235</v>
      </c>
      <c r="B12" s="18" t="s">
        <v>2238</v>
      </c>
      <c r="C12" s="51">
        <v>3119</v>
      </c>
      <c r="D12" s="52">
        <f t="shared" si="0"/>
        <v>3274.9500000000003</v>
      </c>
    </row>
    <row r="13" spans="1:4" x14ac:dyDescent="0.3">
      <c r="A13" s="18" t="s">
        <v>2223</v>
      </c>
      <c r="B13" s="18" t="s">
        <v>2226</v>
      </c>
      <c r="C13" s="51">
        <v>807.9</v>
      </c>
      <c r="D13" s="52">
        <f t="shared" si="0"/>
        <v>848.29499999999996</v>
      </c>
    </row>
    <row r="14" spans="1:4" x14ac:dyDescent="0.3">
      <c r="A14" s="18" t="s">
        <v>2224</v>
      </c>
      <c r="B14" s="18" t="s">
        <v>2227</v>
      </c>
      <c r="C14" s="51">
        <v>1587.6</v>
      </c>
      <c r="D14" s="52">
        <f t="shared" si="0"/>
        <v>1666.98</v>
      </c>
    </row>
    <row r="15" spans="1:4" x14ac:dyDescent="0.3">
      <c r="A15" s="18" t="s">
        <v>2225</v>
      </c>
      <c r="B15" s="18" t="s">
        <v>2228</v>
      </c>
      <c r="C15" s="51">
        <v>3119</v>
      </c>
      <c r="D15" s="52">
        <f t="shared" si="0"/>
        <v>3274.9500000000003</v>
      </c>
    </row>
    <row r="16" spans="1:4" x14ac:dyDescent="0.3">
      <c r="A16" s="14"/>
      <c r="B16" s="14"/>
      <c r="C16" s="37"/>
      <c r="D16" s="40"/>
    </row>
  </sheetData>
  <autoFilter ref="A6:D6" xr:uid="{00000000-0009-0000-0000-000004000000}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F22"/>
  <sheetViews>
    <sheetView workbookViewId="0">
      <pane ySplit="6" topLeftCell="A7" activePane="bottomLeft" state="frozen"/>
      <selection pane="bottomLeft" activeCell="H22" sqref="H22"/>
    </sheetView>
  </sheetViews>
  <sheetFormatPr defaultColWidth="8.7109375" defaultRowHeight="15" x14ac:dyDescent="0.3"/>
  <cols>
    <col min="1" max="1" width="16" style="2" customWidth="1"/>
    <col min="2" max="2" width="77.7109375" style="2" customWidth="1"/>
    <col min="3" max="3" width="15.42578125" style="41" customWidth="1"/>
    <col min="4" max="4" width="13.42578125" style="42" bestFit="1" customWidth="1"/>
    <col min="5" max="16384" width="8.7109375" style="2"/>
  </cols>
  <sheetData>
    <row r="1" spans="1:6" ht="21.75" x14ac:dyDescent="0.4">
      <c r="A1" s="8"/>
      <c r="B1" s="10" t="s">
        <v>2433</v>
      </c>
      <c r="C1" s="48"/>
      <c r="D1" s="40"/>
    </row>
    <row r="2" spans="1:6" ht="15.75" x14ac:dyDescent="0.3">
      <c r="A2" s="7"/>
      <c r="B2" s="11" t="s">
        <v>2423</v>
      </c>
      <c r="C2" s="48"/>
      <c r="D2" s="40"/>
    </row>
    <row r="3" spans="1:6" ht="15.75" x14ac:dyDescent="0.3">
      <c r="A3" s="7"/>
      <c r="B3" s="62"/>
      <c r="C3" s="48"/>
      <c r="D3" s="40"/>
    </row>
    <row r="4" spans="1:6" x14ac:dyDescent="0.3">
      <c r="A4" s="7"/>
      <c r="B4" s="12" t="s">
        <v>2435</v>
      </c>
      <c r="C4" s="48"/>
      <c r="D4" s="40"/>
    </row>
    <row r="5" spans="1:6" x14ac:dyDescent="0.3">
      <c r="A5" s="6"/>
      <c r="B5" s="12"/>
      <c r="C5" s="48"/>
      <c r="D5" s="40"/>
    </row>
    <row r="6" spans="1:6" s="58" customFormat="1" ht="39.75" customHeight="1" x14ac:dyDescent="0.2">
      <c r="A6" s="59" t="s">
        <v>2427</v>
      </c>
      <c r="B6" s="59" t="s">
        <v>0</v>
      </c>
      <c r="C6" s="60" t="s">
        <v>2422</v>
      </c>
      <c r="D6" s="61" t="s">
        <v>2434</v>
      </c>
    </row>
    <row r="7" spans="1:6" x14ac:dyDescent="0.3">
      <c r="A7" s="14" t="s">
        <v>1133</v>
      </c>
      <c r="B7" s="14" t="s">
        <v>2333</v>
      </c>
      <c r="C7" s="51">
        <v>351.90499999999997</v>
      </c>
      <c r="D7" s="38">
        <f>C7*1.05</f>
        <v>369.50024999999999</v>
      </c>
      <c r="E7" s="14"/>
      <c r="F7" s="14"/>
    </row>
    <row r="8" spans="1:6" x14ac:dyDescent="0.3">
      <c r="A8" s="14" t="s">
        <v>1134</v>
      </c>
      <c r="B8" s="14" t="s">
        <v>2334</v>
      </c>
      <c r="C8" s="51">
        <v>1620</v>
      </c>
      <c r="D8" s="38">
        <f t="shared" ref="D8:D19" si="0">C8*1.05</f>
        <v>1701</v>
      </c>
      <c r="E8" s="14"/>
      <c r="F8" s="14"/>
    </row>
    <row r="9" spans="1:6" x14ac:dyDescent="0.3">
      <c r="A9" s="14" t="s">
        <v>1153</v>
      </c>
      <c r="B9" s="14" t="s">
        <v>2335</v>
      </c>
      <c r="C9" s="51">
        <v>6228.9000000000005</v>
      </c>
      <c r="D9" s="38">
        <f t="shared" si="0"/>
        <v>6540.3450000000012</v>
      </c>
      <c r="E9" s="14"/>
      <c r="F9" s="14"/>
    </row>
    <row r="10" spans="1:6" x14ac:dyDescent="0.3">
      <c r="A10" s="14" t="s">
        <v>1135</v>
      </c>
      <c r="B10" s="14" t="s">
        <v>2373</v>
      </c>
      <c r="C10" s="51">
        <v>1748</v>
      </c>
      <c r="D10" s="38">
        <f t="shared" si="0"/>
        <v>1835.4</v>
      </c>
      <c r="E10" s="14"/>
      <c r="F10" s="14"/>
    </row>
    <row r="11" spans="1:6" x14ac:dyDescent="0.3">
      <c r="A11" s="14" t="s">
        <v>1136</v>
      </c>
      <c r="B11" s="14" t="s">
        <v>2374</v>
      </c>
      <c r="C11" s="51">
        <v>1748</v>
      </c>
      <c r="D11" s="38">
        <f t="shared" si="0"/>
        <v>1835.4</v>
      </c>
      <c r="E11" s="14"/>
      <c r="F11" s="14"/>
    </row>
    <row r="12" spans="1:6" x14ac:dyDescent="0.3">
      <c r="A12" s="14" t="s">
        <v>2254</v>
      </c>
      <c r="B12" s="14" t="s">
        <v>2375</v>
      </c>
      <c r="C12" s="51">
        <v>1748</v>
      </c>
      <c r="D12" s="38">
        <f t="shared" si="0"/>
        <v>1835.4</v>
      </c>
      <c r="E12" s="14"/>
      <c r="F12" s="14"/>
    </row>
    <row r="13" spans="1:6" x14ac:dyDescent="0.3">
      <c r="A13" s="14" t="s">
        <v>2255</v>
      </c>
      <c r="B13" s="14" t="s">
        <v>2376</v>
      </c>
      <c r="C13" s="51">
        <v>1748</v>
      </c>
      <c r="D13" s="38">
        <f t="shared" si="0"/>
        <v>1835.4</v>
      </c>
      <c r="E13" s="14"/>
      <c r="F13" s="14"/>
    </row>
    <row r="14" spans="1:6" x14ac:dyDescent="0.3">
      <c r="A14" s="21" t="s">
        <v>7</v>
      </c>
      <c r="B14" s="18" t="s">
        <v>1145</v>
      </c>
      <c r="C14" s="51">
        <v>22.98</v>
      </c>
      <c r="D14" s="38">
        <f t="shared" si="0"/>
        <v>24.129000000000001</v>
      </c>
      <c r="E14" s="14"/>
      <c r="F14" s="14"/>
    </row>
    <row r="15" spans="1:6" x14ac:dyDescent="0.3">
      <c r="A15" s="21" t="s">
        <v>1086</v>
      </c>
      <c r="B15" s="18" t="s">
        <v>2246</v>
      </c>
      <c r="C15" s="51">
        <v>130.6</v>
      </c>
      <c r="D15" s="38">
        <f t="shared" si="0"/>
        <v>137.13</v>
      </c>
      <c r="E15" s="14"/>
      <c r="F15" s="14"/>
    </row>
    <row r="16" spans="1:6" x14ac:dyDescent="0.3">
      <c r="A16" s="21" t="s">
        <v>1141</v>
      </c>
      <c r="B16" s="18" t="s">
        <v>2262</v>
      </c>
      <c r="C16" s="51">
        <v>102.26</v>
      </c>
      <c r="D16" s="38">
        <f t="shared" si="0"/>
        <v>107.373</v>
      </c>
      <c r="E16" s="14"/>
      <c r="F16" s="14"/>
    </row>
    <row r="17" spans="1:6" x14ac:dyDescent="0.3">
      <c r="A17" s="21" t="s">
        <v>1087</v>
      </c>
      <c r="B17" s="18" t="s">
        <v>2273</v>
      </c>
      <c r="C17" s="51">
        <v>46.4</v>
      </c>
      <c r="D17" s="38">
        <f t="shared" si="0"/>
        <v>48.72</v>
      </c>
      <c r="E17" s="14"/>
      <c r="F17" s="14"/>
    </row>
    <row r="18" spans="1:6" x14ac:dyDescent="0.3">
      <c r="A18" s="21" t="s">
        <v>1140</v>
      </c>
      <c r="B18" s="18" t="s">
        <v>2263</v>
      </c>
      <c r="C18" s="51">
        <v>22.8</v>
      </c>
      <c r="D18" s="38">
        <f t="shared" si="0"/>
        <v>23.94</v>
      </c>
      <c r="E18" s="14"/>
      <c r="F18" s="14"/>
    </row>
    <row r="19" spans="1:6" x14ac:dyDescent="0.3">
      <c r="A19" s="21" t="s">
        <v>1142</v>
      </c>
      <c r="B19" s="18" t="s">
        <v>2264</v>
      </c>
      <c r="C19" s="51">
        <v>204</v>
      </c>
      <c r="D19" s="38">
        <f t="shared" si="0"/>
        <v>214.20000000000002</v>
      </c>
      <c r="E19" s="14"/>
      <c r="F19" s="14"/>
    </row>
    <row r="20" spans="1:6" x14ac:dyDescent="0.3">
      <c r="A20" s="14"/>
      <c r="B20" s="14"/>
      <c r="C20" s="37"/>
      <c r="D20" s="40"/>
      <c r="E20" s="14"/>
      <c r="F20" s="14"/>
    </row>
    <row r="21" spans="1:6" x14ac:dyDescent="0.3">
      <c r="A21" s="14"/>
      <c r="B21" s="14"/>
      <c r="C21" s="37"/>
      <c r="D21" s="40"/>
      <c r="E21" s="14"/>
      <c r="F21" s="14"/>
    </row>
    <row r="22" spans="1:6" x14ac:dyDescent="0.3">
      <c r="A22" s="14"/>
      <c r="B22" s="14"/>
      <c r="C22" s="37"/>
      <c r="D22" s="40"/>
      <c r="E22" s="14"/>
      <c r="F22" s="14"/>
    </row>
  </sheetData>
  <autoFilter ref="A6:D6" xr:uid="{00000000-0009-0000-0000-000005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MLPA Probemixes</vt:lpstr>
      <vt:lpstr>MLPA Reagents</vt:lpstr>
      <vt:lpstr>SDs</vt:lpstr>
      <vt:lpstr>Melt Assays</vt:lpstr>
      <vt:lpstr>digitalMLPA Probemixes</vt:lpstr>
      <vt:lpstr>digitalMLPA Reagents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MRC-Holland Catalogue 2014</dc:title>
  <dc:creator>Suet-Ching Liu</dc:creator>
  <cp:lastModifiedBy>Martin Janitor</cp:lastModifiedBy>
  <dcterms:created xsi:type="dcterms:W3CDTF">2012-08-08T12:28:13Z</dcterms:created>
  <dcterms:modified xsi:type="dcterms:W3CDTF">2025-09-17T12:54:37Z</dcterms:modified>
</cp:coreProperties>
</file>